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ANAGAWA-DISK\disk1\共有\00　ホームページ\2025年度HP掲載用\2025物販\"/>
    </mc:Choice>
  </mc:AlternateContent>
  <xr:revisionPtr revIDLastSave="0" documentId="13_ncr:1_{45487486-0315-46AE-97CF-F76CB5D6B624}" xr6:coauthVersionLast="47" xr6:coauthVersionMax="47" xr10:uidLastSave="{00000000-0000-0000-0000-000000000000}"/>
  <bookViews>
    <workbookView xWindow="-108" yWindow="-108" windowWidth="23256" windowHeight="12456" activeTab="5" xr2:uid="{DDB829E7-B6D3-4A2D-A743-6F013F1E600F}"/>
  </bookViews>
  <sheets>
    <sheet name="普通紙記録表申込書" sheetId="6" r:id="rId1"/>
    <sheet name="NC記録表申込書" sheetId="7" r:id="rId2"/>
    <sheet name="NC記録表申込書_縦" sheetId="4" state="hidden" r:id="rId3"/>
    <sheet name="21.3～記録表 _支部用" sheetId="2" state="hidden" r:id="rId4"/>
    <sheet name="出荷標章、経歴書等申込書" sheetId="9" r:id="rId5"/>
    <sheet name="書籍等申込書" sheetId="8" r:id="rId6"/>
  </sheets>
  <definedNames>
    <definedName name="_xlnm.Print_Area" localSheetId="0">普通紙記録表申込書!$A$1:$AX$47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46" i="6" l="1"/>
  <c r="AX2" i="6"/>
  <c r="AX1" i="6"/>
  <c r="AK13" i="8" l="1"/>
  <c r="AH12" i="9"/>
  <c r="W14" i="8" l="1"/>
  <c r="V14" i="8"/>
  <c r="F38" i="4" l="1"/>
  <c r="F40" i="4" s="1"/>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alcChain>
</file>

<file path=xl/sharedStrings.xml><?xml version="1.0" encoding="utf-8"?>
<sst xmlns="http://schemas.openxmlformats.org/spreadsheetml/2006/main" count="799" uniqueCount="503">
  <si>
    <t>事業者への要請および補修措置</t>
    <rPh sb="0" eb="2">
      <t>ジギョウ</t>
    </rPh>
    <rPh sb="2" eb="3">
      <t>シャ</t>
    </rPh>
    <rPh sb="5" eb="7">
      <t>ヨウセイ</t>
    </rPh>
    <rPh sb="10" eb="12">
      <t>ホシュウ</t>
    </rPh>
    <rPh sb="12" eb="14">
      <t>ソチ</t>
    </rPh>
    <phoneticPr fontId="2"/>
  </si>
  <si>
    <t>補修措置</t>
    <rPh sb="0" eb="4">
      <t>ホシュウ</t>
    </rPh>
    <phoneticPr fontId="2"/>
  </si>
  <si>
    <t>排ガス抑制検査</t>
    <rPh sb="0" eb="1">
      <t>ハイ</t>
    </rPh>
    <rPh sb="3" eb="5">
      <t>ヨクセイ</t>
    </rPh>
    <rPh sb="5" eb="7">
      <t>ケンサ</t>
    </rPh>
    <phoneticPr fontId="2"/>
  </si>
  <si>
    <t>ショベルローダー 年次</t>
    <rPh sb="9" eb="11">
      <t>ネンジ</t>
    </rPh>
    <phoneticPr fontId="2"/>
  </si>
  <si>
    <t>定期</t>
    <rPh sb="0" eb="2">
      <t>テイキ</t>
    </rPh>
    <phoneticPr fontId="2"/>
  </si>
  <si>
    <t>クレーン機能付油圧ショベル</t>
    <rPh sb="7" eb="9">
      <t>ユアツ</t>
    </rPh>
    <phoneticPr fontId="2"/>
  </si>
  <si>
    <t>SR-AC-01</t>
  </si>
  <si>
    <t>簡易点検記録表 エアコンディショナー</t>
    <rPh sb="0" eb="2">
      <t>カンイ</t>
    </rPh>
    <rPh sb="2" eb="4">
      <t>テンケン</t>
    </rPh>
    <rPh sb="4" eb="7">
      <t>キロクヒョウ</t>
    </rPh>
    <phoneticPr fontId="2"/>
  </si>
  <si>
    <t>その他</t>
    <rPh sb="2" eb="3">
      <t>タ</t>
    </rPh>
    <phoneticPr fontId="2"/>
  </si>
  <si>
    <t>高所作業車(トラック式）</t>
    <rPh sb="0" eb="2">
      <t>コウショ</t>
    </rPh>
    <rPh sb="2" eb="4">
      <t>サギョウ</t>
    </rPh>
    <rPh sb="4" eb="5">
      <t>シャ</t>
    </rPh>
    <rPh sb="10" eb="11">
      <t>シキ</t>
    </rPh>
    <phoneticPr fontId="2"/>
  </si>
  <si>
    <t>高所
作業車</t>
    <rPh sb="0" eb="2">
      <t>コウショ</t>
    </rPh>
    <rPh sb="3" eb="6">
      <t>サギョウシャ</t>
    </rPh>
    <phoneticPr fontId="2"/>
  </si>
  <si>
    <t>高所作業車</t>
    <rPh sb="0" eb="2">
      <t>コウショ</t>
    </rPh>
    <rPh sb="2" eb="4">
      <t>サギョウ</t>
    </rPh>
    <rPh sb="4" eb="5">
      <t>シャ</t>
    </rPh>
    <phoneticPr fontId="2"/>
  </si>
  <si>
    <t>不整地運搬車</t>
    <rPh sb="0" eb="1">
      <t>フ</t>
    </rPh>
    <rPh sb="1" eb="3">
      <t>セイチ</t>
    </rPh>
    <rPh sb="3" eb="6">
      <t>ウンパンシャ</t>
    </rPh>
    <phoneticPr fontId="2"/>
  </si>
  <si>
    <t>不整地
運搬車</t>
    <rPh sb="0" eb="3">
      <t>フセイチ</t>
    </rPh>
    <rPh sb="4" eb="7">
      <t>ウンパンシャ</t>
    </rPh>
    <phoneticPr fontId="2"/>
  </si>
  <si>
    <t>リーチ式フォークリフト</t>
    <rPh sb="3" eb="4">
      <t>シキ</t>
    </rPh>
    <phoneticPr fontId="2"/>
  </si>
  <si>
    <t>エンジン式フォークリフト</t>
    <rPh sb="4" eb="5">
      <t>シキ</t>
    </rPh>
    <phoneticPr fontId="2"/>
  </si>
  <si>
    <t>バッテリー式カウンターフォークリフト</t>
    <rPh sb="5" eb="6">
      <t>シキ</t>
    </rPh>
    <phoneticPr fontId="2"/>
  </si>
  <si>
    <t>鉄骨切断機・コンクリート圧砕機</t>
    <phoneticPr fontId="2"/>
  </si>
  <si>
    <t>解体用つかみ機</t>
    <phoneticPr fontId="2"/>
  </si>
  <si>
    <t>特定解体用機械</t>
    <phoneticPr fontId="2"/>
  </si>
  <si>
    <t>解体</t>
    <rPh sb="0" eb="2">
      <t>カイタイ</t>
    </rPh>
    <phoneticPr fontId="2"/>
  </si>
  <si>
    <t>ブレーカ</t>
    <phoneticPr fontId="2"/>
  </si>
  <si>
    <t>コンクリートポンプ車</t>
    <rPh sb="9" eb="10">
      <t>シャ</t>
    </rPh>
    <phoneticPr fontId="2"/>
  </si>
  <si>
    <t>コンク
リート</t>
    <phoneticPr fontId="2"/>
  </si>
  <si>
    <t>振動ローラー</t>
    <rPh sb="0" eb="2">
      <t>シンドウ</t>
    </rPh>
    <phoneticPr fontId="2"/>
  </si>
  <si>
    <t>締固め</t>
    <rPh sb="0" eb="2">
      <t>シメカタ</t>
    </rPh>
    <phoneticPr fontId="2"/>
  </si>
  <si>
    <t>ロードローラー、タイヤローラー</t>
    <phoneticPr fontId="2"/>
  </si>
  <si>
    <t>硬質地盤油圧式くい圧入機</t>
    <rPh sb="0" eb="2">
      <t>コウシツ</t>
    </rPh>
    <rPh sb="2" eb="4">
      <t>ジバン</t>
    </rPh>
    <rPh sb="4" eb="7">
      <t>ユアツシキ</t>
    </rPh>
    <rPh sb="9" eb="12">
      <t>アツニュウキ</t>
    </rPh>
    <phoneticPr fontId="2"/>
  </si>
  <si>
    <t>分離型せん孔機</t>
    <rPh sb="0" eb="3">
      <t>ブンリガタ</t>
    </rPh>
    <rPh sb="5" eb="7">
      <t>コウキ</t>
    </rPh>
    <phoneticPr fontId="2"/>
  </si>
  <si>
    <t>せん孔機</t>
    <rPh sb="2" eb="3">
      <t>コウ</t>
    </rPh>
    <rPh sb="3" eb="4">
      <t>キ</t>
    </rPh>
    <phoneticPr fontId="2"/>
  </si>
  <si>
    <t>振動パイルドライバー（ハンマー）</t>
    <rPh sb="0" eb="2">
      <t>シンドウ</t>
    </rPh>
    <phoneticPr fontId="2"/>
  </si>
  <si>
    <t>建柱車</t>
    <rPh sb="0" eb="1">
      <t>ケン</t>
    </rPh>
    <rPh sb="1" eb="2">
      <t>ハシラ</t>
    </rPh>
    <rPh sb="2" eb="3">
      <t>グルマ</t>
    </rPh>
    <phoneticPr fontId="2"/>
  </si>
  <si>
    <t>油圧パイルハンマー</t>
    <rPh sb="0" eb="2">
      <t>ユアツ</t>
    </rPh>
    <phoneticPr fontId="2"/>
  </si>
  <si>
    <t>ディーゼルパイルハンマー</t>
    <phoneticPr fontId="2"/>
  </si>
  <si>
    <t>アース・ドリル</t>
    <phoneticPr fontId="2"/>
  </si>
  <si>
    <t>アース・オーガー</t>
    <phoneticPr fontId="2"/>
  </si>
  <si>
    <t>クラムシェル</t>
    <phoneticPr fontId="2"/>
  </si>
  <si>
    <t>油圧ショベル（ホイール式）</t>
    <rPh sb="0" eb="2">
      <t>ユアツ</t>
    </rPh>
    <rPh sb="11" eb="12">
      <t>シキ</t>
    </rPh>
    <phoneticPr fontId="2"/>
  </si>
  <si>
    <t>油圧ショベル（クローラ式）</t>
    <rPh sb="0" eb="2">
      <t>ユアツ</t>
    </rPh>
    <rPh sb="11" eb="12">
      <t>シキ</t>
    </rPh>
    <phoneticPr fontId="2"/>
  </si>
  <si>
    <t>クレーン機能付油圧ショベル
 (クローラ式)</t>
    <rPh sb="4" eb="6">
      <t>キノウ</t>
    </rPh>
    <rPh sb="6" eb="7">
      <t>ツキ</t>
    </rPh>
    <rPh sb="7" eb="9">
      <t>ユアツ</t>
    </rPh>
    <rPh sb="20" eb="21">
      <t>シキ</t>
    </rPh>
    <phoneticPr fontId="2"/>
  </si>
  <si>
    <t>下部走行体（トラック）</t>
    <rPh sb="0" eb="2">
      <t>カブ</t>
    </rPh>
    <rPh sb="2" eb="4">
      <t>ソウコウ</t>
    </rPh>
    <rPh sb="4" eb="5">
      <t>タイ</t>
    </rPh>
    <phoneticPr fontId="2"/>
  </si>
  <si>
    <t>ジブ･リーダー･ワイヤロープ</t>
    <phoneticPr fontId="2"/>
  </si>
  <si>
    <t>共通
機体</t>
    <rPh sb="0" eb="2">
      <t>キョウツウ</t>
    </rPh>
    <rPh sb="3" eb="5">
      <t>キタイ</t>
    </rPh>
    <phoneticPr fontId="2"/>
  </si>
  <si>
    <t>機械式共通機体</t>
    <rPh sb="0" eb="3">
      <t>キカイシキ</t>
    </rPh>
    <rPh sb="3" eb="5">
      <t>キョウツウ</t>
    </rPh>
    <rPh sb="5" eb="7">
      <t>キタイ</t>
    </rPh>
    <phoneticPr fontId="2"/>
  </si>
  <si>
    <t>油圧式共通機体</t>
    <rPh sb="0" eb="2">
      <t>ユアツ</t>
    </rPh>
    <rPh sb="2" eb="3">
      <t>シキ</t>
    </rPh>
    <rPh sb="3" eb="5">
      <t>キョウツウ</t>
    </rPh>
    <rPh sb="5" eb="7">
      <t>キタイ</t>
    </rPh>
    <phoneticPr fontId="2"/>
  </si>
  <si>
    <t>トラクター･ショベル（ホイール式）</t>
    <rPh sb="15" eb="16">
      <t>シキ</t>
    </rPh>
    <phoneticPr fontId="2"/>
  </si>
  <si>
    <t>モーター・グレーダー</t>
    <phoneticPr fontId="2"/>
  </si>
  <si>
    <t>ブル･ドーザ、トラクター･ショベル
 （クローラ式）</t>
    <rPh sb="24" eb="25">
      <t>シキ</t>
    </rPh>
    <phoneticPr fontId="2"/>
  </si>
  <si>
    <t>冊数</t>
    <rPh sb="0" eb="2">
      <t>サツスウ</t>
    </rPh>
    <phoneticPr fontId="2"/>
  </si>
  <si>
    <t>商品コード</t>
    <rPh sb="0" eb="2">
      <t>ショウヒン</t>
    </rPh>
    <phoneticPr fontId="2"/>
  </si>
  <si>
    <t>機種</t>
    <rPh sb="0" eb="1">
      <t>キ</t>
    </rPh>
    <rPh sb="1" eb="2">
      <t>タネ</t>
    </rPh>
    <phoneticPr fontId="2"/>
  </si>
  <si>
    <t>NO.</t>
    <phoneticPr fontId="2"/>
  </si>
  <si>
    <t>区分</t>
    <rPh sb="0" eb="1">
      <t>ク</t>
    </rPh>
    <rPh sb="1" eb="2">
      <t>ブン</t>
    </rPh>
    <phoneticPr fontId="2"/>
  </si>
  <si>
    <t>所在地</t>
    <rPh sb="0" eb="3">
      <t>ショザイチ</t>
    </rPh>
    <phoneticPr fontId="2"/>
  </si>
  <si>
    <t>支部宛</t>
    <rPh sb="0" eb="2">
      <t>シブ</t>
    </rPh>
    <rPh sb="2" eb="3">
      <t>アテ</t>
    </rPh>
    <phoneticPr fontId="2"/>
  </si>
  <si>
    <t>*4</t>
    <phoneticPr fontId="2"/>
  </si>
  <si>
    <t>*1</t>
    <phoneticPr fontId="2"/>
  </si>
  <si>
    <t>*2</t>
    <phoneticPr fontId="2"/>
  </si>
  <si>
    <t>*1,*3</t>
    <phoneticPr fontId="2"/>
  </si>
  <si>
    <t>*1,*3または*2</t>
    <phoneticPr fontId="2"/>
  </si>
  <si>
    <t>下表で◎印がついている記録表は</t>
    <rPh sb="0" eb="2">
      <t>カヒョウ</t>
    </rPh>
    <rPh sb="4" eb="5">
      <t>シルシ</t>
    </rPh>
    <rPh sb="11" eb="13">
      <t>キロク</t>
    </rPh>
    <rPh sb="13" eb="14">
      <t>ヒョウ</t>
    </rPh>
    <phoneticPr fontId="2"/>
  </si>
  <si>
    <t>・</t>
    <phoneticPr fontId="2"/>
  </si>
  <si>
    <t>注文都度出庫(依頼出庫・直送)してください。支部在庫の確保はしないでください</t>
    <rPh sb="0" eb="2">
      <t>チュウモン</t>
    </rPh>
    <rPh sb="2" eb="4">
      <t>ツド</t>
    </rPh>
    <rPh sb="4" eb="6">
      <t>シュッコ</t>
    </rPh>
    <rPh sb="7" eb="9">
      <t>イライ</t>
    </rPh>
    <rPh sb="9" eb="11">
      <t>シュッコ</t>
    </rPh>
    <rPh sb="12" eb="14">
      <t>チョクソウ</t>
    </rPh>
    <rPh sb="22" eb="24">
      <t>シブ</t>
    </rPh>
    <rPh sb="24" eb="26">
      <t>ザイコ</t>
    </rPh>
    <rPh sb="27" eb="29">
      <t>カクホ</t>
    </rPh>
    <phoneticPr fontId="2"/>
  </si>
  <si>
    <t>注文都度出庫･支部在庫不可 対象</t>
    <rPh sb="0" eb="2">
      <t>チュウモン</t>
    </rPh>
    <rPh sb="2" eb="4">
      <t>ツド</t>
    </rPh>
    <rPh sb="4" eb="6">
      <t>シュッコ</t>
    </rPh>
    <rPh sb="7" eb="9">
      <t>シブ</t>
    </rPh>
    <rPh sb="9" eb="11">
      <t>ザイコ</t>
    </rPh>
    <rPh sb="11" eb="13">
      <t>フカ</t>
    </rPh>
    <rPh sb="14" eb="16">
      <t>タイショウ</t>
    </rPh>
    <phoneticPr fontId="2"/>
  </si>
  <si>
    <t>フォーク
リフト</t>
    <phoneticPr fontId="2"/>
  </si>
  <si>
    <t>改訂</t>
    <rPh sb="0" eb="2">
      <t>カイテイ</t>
    </rPh>
    <phoneticPr fontId="2"/>
  </si>
  <si>
    <t>整地
・
運搬
・
積込</t>
    <rPh sb="0" eb="2">
      <t>セイチ</t>
    </rPh>
    <rPh sb="5" eb="7">
      <t>ウンパン</t>
    </rPh>
    <rPh sb="10" eb="12">
      <t>ツミコミ</t>
    </rPh>
    <phoneticPr fontId="2"/>
  </si>
  <si>
    <t>◎</t>
    <phoneticPr fontId="2"/>
  </si>
  <si>
    <t>注文都度出庫</t>
    <rPh sb="0" eb="2">
      <t>チュウモン</t>
    </rPh>
    <rPh sb="2" eb="4">
      <t>ツド</t>
    </rPh>
    <rPh sb="4" eb="6">
      <t>シュッコ</t>
    </rPh>
    <phoneticPr fontId="2"/>
  </si>
  <si>
    <t>掘削</t>
    <rPh sb="0" eb="2">
      <t>クッサ</t>
    </rPh>
    <phoneticPr fontId="2"/>
  </si>
  <si>
    <t>基礎
工事</t>
    <rPh sb="0" eb="2">
      <t>キソ</t>
    </rPh>
    <rPh sb="3" eb="5">
      <t>コウジ</t>
    </rPh>
    <phoneticPr fontId="2"/>
  </si>
  <si>
    <t>顧客番号</t>
    <rPh sb="0" eb="4">
      <t>コキャクバンゴウ</t>
    </rPh>
    <phoneticPr fontId="2"/>
  </si>
  <si>
    <t>SR-ZC-93-B</t>
    <phoneticPr fontId="2"/>
  </si>
  <si>
    <t>高所作業車2NC</t>
    <rPh sb="0" eb="2">
      <t>コウショ</t>
    </rPh>
    <rPh sb="2" eb="4">
      <t>サギョウ</t>
    </rPh>
    <rPh sb="4" eb="5">
      <t>シャ</t>
    </rPh>
    <phoneticPr fontId="2"/>
  </si>
  <si>
    <t>高所作業車1NC</t>
    <rPh sb="0" eb="2">
      <t>コウショ</t>
    </rPh>
    <rPh sb="2" eb="4">
      <t>サギョウ</t>
    </rPh>
    <rPh sb="4" eb="5">
      <t>シャ</t>
    </rPh>
    <phoneticPr fontId="2"/>
  </si>
  <si>
    <t>リーチ式フォークリフト2NC</t>
    <rPh sb="3" eb="4">
      <t>シキ</t>
    </rPh>
    <phoneticPr fontId="2"/>
  </si>
  <si>
    <t>リーチ式フォークリフト1NC</t>
    <rPh sb="3" eb="4">
      <t>シキ</t>
    </rPh>
    <phoneticPr fontId="2"/>
  </si>
  <si>
    <t>エンジン式フォークリフト2NC</t>
    <rPh sb="4" eb="5">
      <t>シキ</t>
    </rPh>
    <phoneticPr fontId="2"/>
  </si>
  <si>
    <t>エンジン式フォークリフト1NC</t>
    <rPh sb="4" eb="5">
      <t>シキ</t>
    </rPh>
    <phoneticPr fontId="2"/>
  </si>
  <si>
    <t>バッテリー式フォークリフト2NC</t>
    <rPh sb="5" eb="6">
      <t>シキ</t>
    </rPh>
    <phoneticPr fontId="2"/>
  </si>
  <si>
    <t>バッテリー式フォークリフト1NC</t>
    <rPh sb="5" eb="6">
      <t>シキ</t>
    </rPh>
    <phoneticPr fontId="2"/>
  </si>
  <si>
    <t>(支部で記入)</t>
    <rPh sb="1" eb="3">
      <t>シブ</t>
    </rPh>
    <rPh sb="4" eb="6">
      <t>キニュウ</t>
    </rPh>
    <phoneticPr fontId="2"/>
  </si>
  <si>
    <t>公益社団法人</t>
    <rPh sb="0" eb="2">
      <t>コウエキ</t>
    </rPh>
    <rPh sb="2" eb="4">
      <t>シャダン</t>
    </rPh>
    <rPh sb="4" eb="6">
      <t>ホウジン</t>
    </rPh>
    <phoneticPr fontId="2"/>
  </si>
  <si>
    <t>(21.3改訂)</t>
    <rPh sb="5" eb="7">
      <t>カイテイ</t>
    </rPh>
    <phoneticPr fontId="2"/>
  </si>
  <si>
    <t>全国の頒布数が少ない記録表です</t>
    <rPh sb="0" eb="2">
      <t>ゼンコク</t>
    </rPh>
    <rPh sb="3" eb="5">
      <t>ハンプ</t>
    </rPh>
    <rPh sb="5" eb="6">
      <t>スウ</t>
    </rPh>
    <rPh sb="7" eb="8">
      <t>スク</t>
    </rPh>
    <rPh sb="10" eb="12">
      <t>キロク</t>
    </rPh>
    <rPh sb="12" eb="13">
      <t>ヒョウ</t>
    </rPh>
    <phoneticPr fontId="2"/>
  </si>
  <si>
    <t>高所作業車1</t>
    <rPh sb="0" eb="2">
      <t>コウショ</t>
    </rPh>
    <rPh sb="2" eb="4">
      <t>サギョウ</t>
    </rPh>
    <rPh sb="4" eb="5">
      <t>シャ</t>
    </rPh>
    <phoneticPr fontId="2"/>
  </si>
  <si>
    <t>高所作業車2</t>
    <rPh sb="0" eb="2">
      <t>コウショ</t>
    </rPh>
    <rPh sb="2" eb="4">
      <t>サギョウ</t>
    </rPh>
    <rPh sb="4" eb="5">
      <t>シャ</t>
    </rPh>
    <phoneticPr fontId="2"/>
  </si>
  <si>
    <t>コンクリートポンプ車1</t>
    <rPh sb="9" eb="10">
      <t>シャ</t>
    </rPh>
    <phoneticPr fontId="2"/>
  </si>
  <si>
    <t>コンクリートポンプ車2</t>
    <rPh sb="9" eb="10">
      <t>シャ</t>
    </rPh>
    <phoneticPr fontId="2"/>
  </si>
  <si>
    <t>振動ローラー1</t>
    <rPh sb="0" eb="2">
      <t>シンドウ</t>
    </rPh>
    <phoneticPr fontId="2"/>
  </si>
  <si>
    <t>振動ローラー2</t>
    <rPh sb="0" eb="2">
      <t>シンドウ</t>
    </rPh>
    <phoneticPr fontId="2"/>
  </si>
  <si>
    <t>分離型せん孔機1</t>
    <rPh sb="0" eb="3">
      <t>ブンリガタ</t>
    </rPh>
    <rPh sb="5" eb="7">
      <t>コウキ</t>
    </rPh>
    <phoneticPr fontId="2"/>
  </si>
  <si>
    <t>分離型せん孔機2</t>
    <rPh sb="0" eb="3">
      <t>ブンリガタ</t>
    </rPh>
    <rPh sb="5" eb="7">
      <t>コウキ</t>
    </rPh>
    <phoneticPr fontId="2"/>
  </si>
  <si>
    <t>硬質地盤油圧式くい圧入機1</t>
    <rPh sb="0" eb="2">
      <t>コウシツ</t>
    </rPh>
    <rPh sb="2" eb="4">
      <t>ジバン</t>
    </rPh>
    <rPh sb="4" eb="7">
      <t>ユアツシキ</t>
    </rPh>
    <rPh sb="9" eb="12">
      <t>アツニュウキ</t>
    </rPh>
    <phoneticPr fontId="2"/>
  </si>
  <si>
    <t>硬質地盤油圧式くい圧入機2</t>
    <rPh sb="0" eb="2">
      <t>コウシツ</t>
    </rPh>
    <rPh sb="2" eb="4">
      <t>ジバン</t>
    </rPh>
    <rPh sb="4" eb="7">
      <t>ユアツシキ</t>
    </rPh>
    <rPh sb="9" eb="12">
      <t>アツニュウキ</t>
    </rPh>
    <phoneticPr fontId="2"/>
  </si>
  <si>
    <t>建柱車1</t>
    <rPh sb="0" eb="1">
      <t>ケン</t>
    </rPh>
    <rPh sb="1" eb="2">
      <t>ハシラ</t>
    </rPh>
    <rPh sb="2" eb="3">
      <t>グルマ</t>
    </rPh>
    <phoneticPr fontId="2"/>
  </si>
  <si>
    <t>建柱車2</t>
    <rPh sb="0" eb="1">
      <t>ケン</t>
    </rPh>
    <rPh sb="1" eb="2">
      <t>ハシラ</t>
    </rPh>
    <rPh sb="2" eb="3">
      <t>グルマ</t>
    </rPh>
    <phoneticPr fontId="2"/>
  </si>
  <si>
    <t>アース・ドリル1</t>
    <phoneticPr fontId="2"/>
  </si>
  <si>
    <t>アース・ドリル2</t>
  </si>
  <si>
    <t>モーターグレーダー1</t>
    <phoneticPr fontId="2"/>
  </si>
  <si>
    <t>モーターグレーダー2</t>
  </si>
  <si>
    <t>油圧式共通機体1</t>
    <rPh sb="0" eb="2">
      <t>ユアツ</t>
    </rPh>
    <rPh sb="2" eb="3">
      <t>シキ</t>
    </rPh>
    <rPh sb="3" eb="5">
      <t>キョウツウ</t>
    </rPh>
    <rPh sb="5" eb="7">
      <t>キタイ</t>
    </rPh>
    <phoneticPr fontId="2"/>
  </si>
  <si>
    <t>油圧式共通機体2</t>
    <rPh sb="0" eb="2">
      <t>ユアツ</t>
    </rPh>
    <rPh sb="2" eb="3">
      <t>シキ</t>
    </rPh>
    <rPh sb="3" eb="5">
      <t>キョウツウ</t>
    </rPh>
    <rPh sb="5" eb="7">
      <t>キタイ</t>
    </rPh>
    <phoneticPr fontId="2"/>
  </si>
  <si>
    <t>機械式共通機体1</t>
    <rPh sb="0" eb="3">
      <t>キカイシキ</t>
    </rPh>
    <rPh sb="3" eb="5">
      <t>キョウツウ</t>
    </rPh>
    <rPh sb="5" eb="7">
      <t>キタイ</t>
    </rPh>
    <phoneticPr fontId="2"/>
  </si>
  <si>
    <t>機械式共通機体2</t>
    <rPh sb="0" eb="3">
      <t>キカイシキ</t>
    </rPh>
    <rPh sb="3" eb="5">
      <t>キョウツウ</t>
    </rPh>
    <rPh sb="5" eb="7">
      <t>キタイ</t>
    </rPh>
    <phoneticPr fontId="2"/>
  </si>
  <si>
    <t>バッテリー式カウンターフォークリフト1</t>
    <rPh sb="5" eb="6">
      <t>シキ</t>
    </rPh>
    <phoneticPr fontId="2"/>
  </si>
  <si>
    <t>バッテリー式カウンターフォークリフト2</t>
    <rPh sb="5" eb="6">
      <t>シキ</t>
    </rPh>
    <phoneticPr fontId="2"/>
  </si>
  <si>
    <t>エンジン式フォークリフト1</t>
    <rPh sb="4" eb="5">
      <t>シキ</t>
    </rPh>
    <phoneticPr fontId="2"/>
  </si>
  <si>
    <t>エンジン式フォークリフト2</t>
    <rPh sb="4" eb="5">
      <t>シキ</t>
    </rPh>
    <phoneticPr fontId="2"/>
  </si>
  <si>
    <t>リーチ式フォークリフト1</t>
    <rPh sb="3" eb="4">
      <t>シキ</t>
    </rPh>
    <phoneticPr fontId="2"/>
  </si>
  <si>
    <t>リーチ式フォークリフト2</t>
    <rPh sb="3" eb="4">
      <t>シキ</t>
    </rPh>
    <phoneticPr fontId="2"/>
  </si>
  <si>
    <t>不整地運搬車1</t>
    <rPh sb="0" eb="1">
      <t>フ</t>
    </rPh>
    <rPh sb="1" eb="3">
      <t>セイチ</t>
    </rPh>
    <rPh sb="3" eb="6">
      <t>ウンパンシャ</t>
    </rPh>
    <phoneticPr fontId="2"/>
  </si>
  <si>
    <t>不整地運搬車2</t>
    <rPh sb="0" eb="1">
      <t>フ</t>
    </rPh>
    <rPh sb="1" eb="3">
      <t>セイチ</t>
    </rPh>
    <rPh sb="3" eb="6">
      <t>ウンパンシャ</t>
    </rPh>
    <phoneticPr fontId="2"/>
  </si>
  <si>
    <t>下部走行体(トラック)1</t>
    <rPh sb="0" eb="2">
      <t>カブ</t>
    </rPh>
    <rPh sb="2" eb="4">
      <t>ソウコウ</t>
    </rPh>
    <rPh sb="4" eb="5">
      <t>タイ</t>
    </rPh>
    <phoneticPr fontId="2"/>
  </si>
  <si>
    <t>下部走行体(トラック)2</t>
    <rPh sb="0" eb="2">
      <t>カブ</t>
    </rPh>
    <rPh sb="2" eb="4">
      <t>ソウコウ</t>
    </rPh>
    <rPh sb="4" eb="5">
      <t>タイ</t>
    </rPh>
    <phoneticPr fontId="2"/>
  </si>
  <si>
    <t>NC1</t>
    <phoneticPr fontId="2"/>
  </si>
  <si>
    <t>NC2</t>
  </si>
  <si>
    <t>NC3</t>
  </si>
  <si>
    <t>NC4</t>
  </si>
  <si>
    <t>NC5</t>
  </si>
  <si>
    <t>NC6</t>
  </si>
  <si>
    <t>NC7</t>
  </si>
  <si>
    <t>NC8</t>
  </si>
  <si>
    <t>NC9</t>
  </si>
  <si>
    <t>NC10</t>
  </si>
  <si>
    <t>NC11</t>
  </si>
  <si>
    <t>NC12</t>
  </si>
  <si>
    <t>NC13</t>
  </si>
  <si>
    <t>NC14</t>
  </si>
  <si>
    <t>NC15</t>
  </si>
  <si>
    <t>NC16</t>
  </si>
  <si>
    <t>NC17</t>
  </si>
  <si>
    <t>NC18</t>
  </si>
  <si>
    <t>*1,*3または*1,*3,*4または*2</t>
    <phoneticPr fontId="2"/>
  </si>
  <si>
    <t>定期自主検査記録表 クレーン機能付油圧ショベル</t>
    <rPh sb="0" eb="6">
      <t>テイキジシュケンサ</t>
    </rPh>
    <rPh sb="6" eb="8">
      <t>キロク</t>
    </rPh>
    <rPh sb="8" eb="9">
      <t>ヒョウ</t>
    </rPh>
    <rPh sb="17" eb="19">
      <t>ユアツ</t>
    </rPh>
    <phoneticPr fontId="2"/>
  </si>
  <si>
    <t>定期自主検査記録表 ショベルローダー 年次1</t>
    <rPh sb="0" eb="6">
      <t>テイキジシュケンサ</t>
    </rPh>
    <rPh sb="6" eb="8">
      <t>キロク</t>
    </rPh>
    <rPh sb="8" eb="9">
      <t>ヒョウ</t>
    </rPh>
    <rPh sb="19" eb="21">
      <t>ネンジ</t>
    </rPh>
    <phoneticPr fontId="2"/>
  </si>
  <si>
    <t>定期自主検査記録表 ショベルローダー 年次2</t>
    <rPh sb="0" eb="6">
      <t>テイキジシュケンサ</t>
    </rPh>
    <rPh sb="6" eb="8">
      <t>キロク</t>
    </rPh>
    <rPh sb="8" eb="9">
      <t>ヒョウ</t>
    </rPh>
    <rPh sb="19" eb="21">
      <t>ネンジ</t>
    </rPh>
    <phoneticPr fontId="2"/>
  </si>
  <si>
    <t>ブル･ドーザ、トラクター･ショベル クローラ式1</t>
    <rPh sb="22" eb="23">
      <t>シキ</t>
    </rPh>
    <phoneticPr fontId="2"/>
  </si>
  <si>
    <t>ブル･ドーザ、トラクター･ショベル クローラ式2</t>
    <rPh sb="22" eb="23">
      <t>シキ</t>
    </rPh>
    <phoneticPr fontId="2"/>
  </si>
  <si>
    <t>トラクター･ショベル ホイール式1</t>
    <rPh sb="15" eb="16">
      <t>シキ</t>
    </rPh>
    <phoneticPr fontId="2"/>
  </si>
  <si>
    <t>トラクター･ショベル ホイール式2</t>
    <rPh sb="15" eb="16">
      <t>シキ</t>
    </rPh>
    <phoneticPr fontId="2"/>
  </si>
  <si>
    <t>クレーン機能付油圧ショベル クローラ式1</t>
    <rPh sb="4" eb="6">
      <t>キノウ</t>
    </rPh>
    <rPh sb="6" eb="7">
      <t>ツキ</t>
    </rPh>
    <rPh sb="7" eb="9">
      <t>ユアツ</t>
    </rPh>
    <rPh sb="18" eb="19">
      <t>シキ</t>
    </rPh>
    <phoneticPr fontId="2"/>
  </si>
  <si>
    <t>クレーン機能付油圧ショベル クローラ式2</t>
    <rPh sb="4" eb="6">
      <t>キノウ</t>
    </rPh>
    <rPh sb="6" eb="7">
      <t>ツキ</t>
    </rPh>
    <rPh sb="7" eb="9">
      <t>ユアツ</t>
    </rPh>
    <rPh sb="18" eb="19">
      <t>シキ</t>
    </rPh>
    <phoneticPr fontId="2"/>
  </si>
  <si>
    <t>油圧ショベル クローラ式1</t>
    <rPh sb="0" eb="2">
      <t>ユアツ</t>
    </rPh>
    <rPh sb="11" eb="12">
      <t>シキ</t>
    </rPh>
    <phoneticPr fontId="2"/>
  </si>
  <si>
    <t>油圧ショベル クローラ式2</t>
    <rPh sb="0" eb="2">
      <t>ユアツ</t>
    </rPh>
    <rPh sb="11" eb="12">
      <t>シキ</t>
    </rPh>
    <phoneticPr fontId="2"/>
  </si>
  <si>
    <t>油圧ショベル ホイール式1</t>
    <rPh sb="0" eb="2">
      <t>ユアツ</t>
    </rPh>
    <rPh sb="11" eb="12">
      <t>シキ</t>
    </rPh>
    <phoneticPr fontId="2"/>
  </si>
  <si>
    <t>油圧ショベル ホイール式2</t>
    <rPh sb="0" eb="2">
      <t>ユアツ</t>
    </rPh>
    <rPh sb="11" eb="12">
      <t>シキ</t>
    </rPh>
    <phoneticPr fontId="2"/>
  </si>
  <si>
    <t>高所作業車 トラック式1</t>
    <rPh sb="0" eb="2">
      <t>コウショ</t>
    </rPh>
    <rPh sb="2" eb="4">
      <t>サギョウ</t>
    </rPh>
    <rPh sb="4" eb="5">
      <t>シャ</t>
    </rPh>
    <rPh sb="10" eb="11">
      <t>シキ</t>
    </rPh>
    <phoneticPr fontId="2"/>
  </si>
  <si>
    <t>高所作業車 トラック式2</t>
    <rPh sb="0" eb="2">
      <t>コウショ</t>
    </rPh>
    <rPh sb="2" eb="4">
      <t>サギョウ</t>
    </rPh>
    <rPh sb="4" eb="5">
      <t>シャ</t>
    </rPh>
    <rPh sb="10" eb="11">
      <t>シキ</t>
    </rPh>
    <phoneticPr fontId="2"/>
  </si>
  <si>
    <t>ブル･ドーザ、トラクター･ショベル クローラ式1NC</t>
    <rPh sb="22" eb="23">
      <t>シキ</t>
    </rPh>
    <phoneticPr fontId="2"/>
  </si>
  <si>
    <t>ブル･ドーザ、トラクター･ショベル クローラ式2NC</t>
    <rPh sb="22" eb="23">
      <t>シキ</t>
    </rPh>
    <phoneticPr fontId="2"/>
  </si>
  <si>
    <t>トラクター･ショベル ホイール式1NC</t>
    <phoneticPr fontId="2"/>
  </si>
  <si>
    <t>トラクター･ショベル ホイール式2NC</t>
    <phoneticPr fontId="2"/>
  </si>
  <si>
    <t>クレーン機能付油圧ショベル クローラ式1NC</t>
    <rPh sb="4" eb="7">
      <t>キノウツ</t>
    </rPh>
    <rPh sb="7" eb="9">
      <t>ユアツ</t>
    </rPh>
    <rPh sb="18" eb="19">
      <t>シキ</t>
    </rPh>
    <phoneticPr fontId="2"/>
  </si>
  <si>
    <t>クレーン機能付油圧ショベル クローラ式2NC</t>
    <rPh sb="4" eb="7">
      <t>キノウツ</t>
    </rPh>
    <rPh sb="7" eb="9">
      <t>ユアツ</t>
    </rPh>
    <rPh sb="18" eb="19">
      <t>シキ</t>
    </rPh>
    <phoneticPr fontId="2"/>
  </si>
  <si>
    <t>油圧ショベル クローラ式1NC</t>
    <rPh sb="0" eb="2">
      <t>ユアツ</t>
    </rPh>
    <rPh sb="11" eb="12">
      <t>シキ</t>
    </rPh>
    <phoneticPr fontId="2"/>
  </si>
  <si>
    <t>油圧ショベル クローラ式2NC</t>
    <rPh sb="0" eb="2">
      <t>ユアツ</t>
    </rPh>
    <rPh sb="11" eb="12">
      <t>シキ</t>
    </rPh>
    <phoneticPr fontId="2"/>
  </si>
  <si>
    <t>ブレーカNC</t>
    <phoneticPr fontId="2"/>
  </si>
  <si>
    <t>事業者への要請および補修措置NC</t>
    <rPh sb="0" eb="2">
      <t>ジギョウ</t>
    </rPh>
    <rPh sb="2" eb="3">
      <t>シャ</t>
    </rPh>
    <rPh sb="5" eb="7">
      <t>ヨウセイ</t>
    </rPh>
    <rPh sb="10" eb="12">
      <t>ホシュウ</t>
    </rPh>
    <rPh sb="12" eb="14">
      <t>ソチ</t>
    </rPh>
    <phoneticPr fontId="2"/>
  </si>
  <si>
    <t>油圧ショベル ホイール式3</t>
    <rPh sb="0" eb="2">
      <t>ユアツ</t>
    </rPh>
    <rPh sb="11" eb="12">
      <t>シキ</t>
    </rPh>
    <phoneticPr fontId="2"/>
  </si>
  <si>
    <t>建設荷役車両安全技術協会</t>
    <rPh sb="0" eb="12">
      <t>ケ</t>
    </rPh>
    <phoneticPr fontId="2"/>
  </si>
  <si>
    <t>公益社団法人</t>
    <rPh sb="0" eb="6">
      <t>コウエキシャダンホウジン</t>
    </rPh>
    <phoneticPr fontId="2"/>
  </si>
  <si>
    <t>建設荷役車両安全技術協会</t>
    <rPh sb="0" eb="4">
      <t>ケンセツニヤク</t>
    </rPh>
    <rPh sb="4" eb="6">
      <t>シャリョウ</t>
    </rPh>
    <rPh sb="6" eb="8">
      <t>アンゼン</t>
    </rPh>
    <rPh sb="8" eb="10">
      <t>ギジュツ</t>
    </rPh>
    <rPh sb="10" eb="12">
      <t>キョウカイ</t>
    </rPh>
    <phoneticPr fontId="2"/>
  </si>
  <si>
    <t>事業所名</t>
    <rPh sb="0" eb="3">
      <t>ジギョウショ</t>
    </rPh>
    <rPh sb="3" eb="4">
      <t>メイ</t>
    </rPh>
    <phoneticPr fontId="2"/>
  </si>
  <si>
    <t>会員</t>
    <rPh sb="0" eb="2">
      <t>カイイン</t>
    </rPh>
    <phoneticPr fontId="2"/>
  </si>
  <si>
    <t>一般</t>
    <rPh sb="0" eb="2">
      <t>イッパン</t>
    </rPh>
    <phoneticPr fontId="2"/>
  </si>
  <si>
    <t>（建荷協会員番号：</t>
    <rPh sb="1" eb="4">
      <t>ケンニキョウ</t>
    </rPh>
    <rPh sb="4" eb="6">
      <t>カイイン</t>
    </rPh>
    <rPh sb="6" eb="8">
      <t>バンゴウ</t>
    </rPh>
    <phoneticPr fontId="2"/>
  </si>
  <si>
    <t>担当者職氏名</t>
    <rPh sb="0" eb="3">
      <t>タントウシャ</t>
    </rPh>
    <rPh sb="3" eb="4">
      <t>ショク</t>
    </rPh>
    <rPh sb="4" eb="6">
      <t>シメイ</t>
    </rPh>
    <phoneticPr fontId="2"/>
  </si>
  <si>
    <t>いったん頒布した記録表の返還は受け付けておりません</t>
    <rPh sb="4" eb="6">
      <t>ハンプ</t>
    </rPh>
    <rPh sb="8" eb="10">
      <t>キロク</t>
    </rPh>
    <rPh sb="10" eb="11">
      <t>ヒョウ</t>
    </rPh>
    <rPh sb="12" eb="14">
      <t>ヘンカン</t>
    </rPh>
    <rPh sb="15" eb="16">
      <t>ウ</t>
    </rPh>
    <rPh sb="17" eb="18">
      <t>ツ</t>
    </rPh>
    <phoneticPr fontId="2"/>
  </si>
  <si>
    <t>所在地（送付先）</t>
    <rPh sb="0" eb="3">
      <t>ショザイチ</t>
    </rPh>
    <rPh sb="4" eb="7">
      <t>ソウフサキ</t>
    </rPh>
    <phoneticPr fontId="2"/>
  </si>
  <si>
    <t>電話番号</t>
    <rPh sb="0" eb="2">
      <t>デンワ</t>
    </rPh>
    <rPh sb="2" eb="4">
      <t>バンゴウ</t>
    </rPh>
    <phoneticPr fontId="2"/>
  </si>
  <si>
    <t>一般</t>
    <rPh sb="0" eb="2">
      <t>イッパン</t>
    </rPh>
    <phoneticPr fontId="2"/>
  </si>
  <si>
    <t>（送付先）</t>
    <rPh sb="1" eb="4">
      <t>ソウフサキ</t>
    </rPh>
    <phoneticPr fontId="2"/>
  </si>
  <si>
    <t>担当者職氏名</t>
    <rPh sb="0" eb="3">
      <t>タントウシャ</t>
    </rPh>
    <rPh sb="3" eb="4">
      <t>ショク</t>
    </rPh>
    <rPh sb="4" eb="6">
      <t>シメイ</t>
    </rPh>
    <phoneticPr fontId="2"/>
  </si>
  <si>
    <t>〒</t>
    <phoneticPr fontId="2"/>
  </si>
  <si>
    <t>備考</t>
    <rPh sb="0" eb="2">
      <t>ビコウ</t>
    </rPh>
    <phoneticPr fontId="2"/>
  </si>
  <si>
    <t>ファクシミリ</t>
    <phoneticPr fontId="2"/>
  </si>
  <si>
    <t>代表者職氏名または責任者職氏名</t>
    <rPh sb="0" eb="3">
      <t>ダイヒョウシャ</t>
    </rPh>
    <rPh sb="3" eb="4">
      <t>ショク</t>
    </rPh>
    <rPh sb="4" eb="6">
      <t>シメイ</t>
    </rPh>
    <phoneticPr fontId="2"/>
  </si>
  <si>
    <t>合計冊数</t>
    <rPh sb="0" eb="2">
      <t>ゴウケイ</t>
    </rPh>
    <rPh sb="2" eb="4">
      <t>サツスウ</t>
    </rPh>
    <phoneticPr fontId="2"/>
  </si>
  <si>
    <t>補修措置欄がない場合や不足する場合はNC18(SR-ZC-93)を併用してください</t>
    <phoneticPr fontId="2"/>
  </si>
  <si>
    <t>SR-LB-91-H</t>
    <phoneticPr fontId="2"/>
  </si>
  <si>
    <t>SR-LB-92-H</t>
    <phoneticPr fontId="2"/>
  </si>
  <si>
    <t>SR-LE-91-I</t>
    <phoneticPr fontId="2"/>
  </si>
  <si>
    <t>SR-LE-92-I</t>
    <phoneticPr fontId="2"/>
  </si>
  <si>
    <t>SR-LR-91-G</t>
    <phoneticPr fontId="2"/>
  </si>
  <si>
    <t>SR-LR-92-G</t>
    <phoneticPr fontId="2"/>
  </si>
  <si>
    <t>SR-GB-91-E</t>
    <phoneticPr fontId="2"/>
  </si>
  <si>
    <t>SR-GB-92-E</t>
    <phoneticPr fontId="2"/>
  </si>
  <si>
    <t>SR-GL-91-F</t>
    <phoneticPr fontId="2"/>
  </si>
  <si>
    <t>SR-GL-92-F</t>
    <phoneticPr fontId="2"/>
  </si>
  <si>
    <t>SR-ECC-91-E</t>
    <phoneticPr fontId="2"/>
  </si>
  <si>
    <t>SR-ECC-92-E</t>
    <phoneticPr fontId="2"/>
  </si>
  <si>
    <t>SR-EHC-91-G</t>
    <phoneticPr fontId="2"/>
  </si>
  <si>
    <t>SR-EHC-92-G</t>
    <phoneticPr fontId="2"/>
  </si>
  <si>
    <t>SR-EB-91-F</t>
    <phoneticPr fontId="2"/>
  </si>
  <si>
    <t>SR-HL-91-C</t>
    <phoneticPr fontId="2"/>
  </si>
  <si>
    <t>SR-HL-92-C</t>
    <phoneticPr fontId="2"/>
  </si>
  <si>
    <t>SR-LB-01-I</t>
  </si>
  <si>
    <t>SR-LB-02-I</t>
  </si>
  <si>
    <t>SR-LE-01-I</t>
  </si>
  <si>
    <t>SR-LE-02-I</t>
  </si>
  <si>
    <t>SR-LR-01-G</t>
  </si>
  <si>
    <t>SR-LR-02-G</t>
  </si>
  <si>
    <t>SR-ECC-01-G</t>
  </si>
  <si>
    <t>SR-ECC-02-G</t>
  </si>
  <si>
    <t>SR-GR-01-H</t>
  </si>
  <si>
    <t>SR-GR-02-H</t>
  </si>
  <si>
    <t>SR-GB-01-E</t>
  </si>
  <si>
    <t>SR-GB-02-E</t>
  </si>
  <si>
    <t>SR-GG-01-E</t>
  </si>
  <si>
    <t>SR-GG-02-E</t>
  </si>
  <si>
    <t>SR-GL-01-E</t>
  </si>
  <si>
    <t>SR-GL-02-E</t>
  </si>
  <si>
    <t>SR-KB-01-E</t>
  </si>
  <si>
    <t>SR-KB-02-E</t>
  </si>
  <si>
    <t>SR-KB-03-E</t>
  </si>
  <si>
    <t>SR-KB-04-E</t>
  </si>
  <si>
    <t>SR-KJ-01-E</t>
  </si>
  <si>
    <t>SR-KJ-02-E</t>
  </si>
  <si>
    <t>SR-KL-01-F</t>
  </si>
  <si>
    <t>SR-KL-02-F</t>
  </si>
  <si>
    <t>SR-EHC-01-F</t>
  </si>
  <si>
    <t>SR-EHC-02-F</t>
  </si>
  <si>
    <t>SR-EHW-01-F</t>
  </si>
  <si>
    <t>SR-EHW-02-F</t>
  </si>
  <si>
    <t>SR-EHW-03-F</t>
  </si>
  <si>
    <t>SR-ES-01-D</t>
  </si>
  <si>
    <t>SR-FA-01-D</t>
  </si>
  <si>
    <t>SR-FD-01-C</t>
  </si>
  <si>
    <t>SR-FD-02-C</t>
  </si>
  <si>
    <t>SR-FHD-01-C</t>
  </si>
  <si>
    <t>SR-FP-01-D</t>
  </si>
  <si>
    <t>SR-FP-02-D</t>
  </si>
  <si>
    <t>SR-FV-01-C</t>
  </si>
  <si>
    <t>SR-OB-01-E</t>
  </si>
  <si>
    <t>SR-OB-02-E</t>
  </si>
  <si>
    <t>SR-OB-03-B</t>
  </si>
  <si>
    <t>SR-OB-04-B</t>
  </si>
  <si>
    <t>SR-FB-01-B</t>
  </si>
  <si>
    <t>SR-FB-02-B</t>
  </si>
  <si>
    <t>SR-RR-01-H</t>
  </si>
  <si>
    <t>SR-RR-02-H</t>
  </si>
  <si>
    <t>SR-RV-01-F</t>
  </si>
  <si>
    <t>SR-RV-02-F</t>
  </si>
  <si>
    <t>SR-CP-01-C</t>
  </si>
  <si>
    <t>SR-CP-02-C</t>
  </si>
  <si>
    <t>SR-EB-01-G</t>
  </si>
  <si>
    <t>SR-EL-01-D</t>
  </si>
  <si>
    <t>SR-ENG-01-D</t>
  </si>
  <si>
    <t>SR-ETC-01-D</t>
  </si>
  <si>
    <t>SR-HL-01-H</t>
  </si>
  <si>
    <t>SR-HL-02-H</t>
  </si>
  <si>
    <t>SR-HT-01-B</t>
  </si>
  <si>
    <t>SR-HT-02-B</t>
  </si>
  <si>
    <t>SR-ECR-01-B</t>
  </si>
  <si>
    <t>SR-SC-01-G</t>
  </si>
  <si>
    <t>SR-SC-02-G</t>
  </si>
  <si>
    <t>SR-ZC-02</t>
  </si>
  <si>
    <t>SR-ZC-03-A</t>
  </si>
  <si>
    <t>（建荷協会員番号</t>
    <rPh sb="1" eb="4">
      <t>ケンニキョウ</t>
    </rPh>
    <rPh sb="4" eb="6">
      <t>カイイン</t>
    </rPh>
    <rPh sb="6" eb="8">
      <t>バンゴウ</t>
    </rPh>
    <phoneticPr fontId="2"/>
  </si>
  <si>
    <t>会員</t>
    <rPh sb="0" eb="1">
      <t>カイ</t>
    </rPh>
    <rPh sb="1" eb="2">
      <t>イン</t>
    </rPh>
    <phoneticPr fontId="2"/>
  </si>
  <si>
    <r>
      <rPr>
        <u/>
        <sz val="9"/>
        <rFont val="ＭＳ ゴシック"/>
        <family val="3"/>
        <charset val="128"/>
      </rPr>
      <t>下線の記録表</t>
    </r>
    <r>
      <rPr>
        <sz val="9"/>
        <rFont val="ＭＳ ゴシック"/>
        <family val="3"/>
        <charset val="128"/>
      </rPr>
      <t>は2024年3月に改訂しました</t>
    </r>
    <rPh sb="0" eb="2">
      <t>カセン</t>
    </rPh>
    <rPh sb="3" eb="5">
      <t>キロク</t>
    </rPh>
    <rPh sb="5" eb="6">
      <t>ヒョウ</t>
    </rPh>
    <rPh sb="11" eb="12">
      <t>ネン</t>
    </rPh>
    <rPh sb="13" eb="14">
      <t>ガツ</t>
    </rPh>
    <rPh sb="15" eb="17">
      <t>カイテイ</t>
    </rPh>
    <phoneticPr fontId="2"/>
  </si>
  <si>
    <t>ファクシミリ</t>
  </si>
  <si>
    <t>e-mail</t>
  </si>
  <si>
    <t>）</t>
    <phoneticPr fontId="2"/>
  </si>
  <si>
    <t>SR-FHH-01-C</t>
    <phoneticPr fontId="2"/>
  </si>
  <si>
    <t>または責任者職氏名</t>
    <phoneticPr fontId="2"/>
  </si>
  <si>
    <t>代表者職氏名</t>
    <rPh sb="0" eb="3">
      <t>ダイヒョウシャ</t>
    </rPh>
    <rPh sb="3" eb="4">
      <t>ショク</t>
    </rPh>
    <rPh sb="4" eb="6">
      <t>シメイ</t>
    </rPh>
    <phoneticPr fontId="2"/>
  </si>
  <si>
    <t>No</t>
    <phoneticPr fontId="2"/>
  </si>
  <si>
    <t>SR-LB-91-H</t>
  </si>
  <si>
    <t>SR-LB-92-H</t>
  </si>
  <si>
    <t>SR-LE-91-I</t>
  </si>
  <si>
    <t>SR-LE-92-I</t>
  </si>
  <si>
    <t>SR-LR-91-G</t>
  </si>
  <si>
    <t>SR-LR-92-G</t>
  </si>
  <si>
    <t>SR-GB-91-E</t>
  </si>
  <si>
    <t>SR-GB-92-E</t>
  </si>
  <si>
    <t>SR-GL-91-F</t>
  </si>
  <si>
    <t>SR-GL-92-F</t>
  </si>
  <si>
    <t>トラクター･ショベル ホイール式1NC</t>
  </si>
  <si>
    <t>トラクター･ショベル ホイール式2NC</t>
  </si>
  <si>
    <t>SR-ECC-91-E</t>
  </si>
  <si>
    <t>SR-ECC-92-E</t>
  </si>
  <si>
    <t>SR-EHC-91-G</t>
  </si>
  <si>
    <t>SR-EHC-92-G</t>
  </si>
  <si>
    <t>SR-EB-91-F</t>
  </si>
  <si>
    <t>SR-HL-91-C</t>
  </si>
  <si>
    <t>SR-HL-92-C</t>
  </si>
  <si>
    <t>SR-ZC-93-B</t>
  </si>
  <si>
    <t>ブレーカNC</t>
  </si>
  <si>
    <t>SR-GG-03-E</t>
  </si>
  <si>
    <t>モーターグレーダー3</t>
  </si>
  <si>
    <t>SR-ECC-03-G</t>
  </si>
  <si>
    <t>クレーン機能付油圧ショベル クローラ式3</t>
    <rPh sb="4" eb="6">
      <t>キノウ</t>
    </rPh>
    <rPh sb="6" eb="7">
      <t>ツキ</t>
    </rPh>
    <rPh sb="7" eb="9">
      <t>ユアツ</t>
    </rPh>
    <rPh sb="18" eb="19">
      <t>シキ</t>
    </rPh>
    <phoneticPr fontId="2"/>
  </si>
  <si>
    <t>SR-HL-03-H</t>
  </si>
  <si>
    <t>高所作業車3</t>
    <rPh sb="0" eb="2">
      <t>コウショ</t>
    </rPh>
    <rPh sb="2" eb="4">
      <t>サギョウ</t>
    </rPh>
    <rPh sb="4" eb="5">
      <t>シャ</t>
    </rPh>
    <phoneticPr fontId="2"/>
  </si>
  <si>
    <t>SR-HT-03-B</t>
  </si>
  <si>
    <t>高所作業車 トラック式3</t>
    <rPh sb="0" eb="2">
      <t>コウショ</t>
    </rPh>
    <rPh sb="2" eb="4">
      <t>サギョウ</t>
    </rPh>
    <rPh sb="4" eb="5">
      <t>シャ</t>
    </rPh>
    <rPh sb="10" eb="11">
      <t>シキ</t>
    </rPh>
    <phoneticPr fontId="2"/>
  </si>
  <si>
    <t>*1,*3または
*1,*3,*4</t>
    <phoneticPr fontId="2"/>
  </si>
  <si>
    <t>SR-ECC-93-E</t>
  </si>
  <si>
    <t>SR-HL-93-C</t>
  </si>
  <si>
    <t>高所作業車3NC</t>
    <rPh sb="0" eb="2">
      <t>コウショ</t>
    </rPh>
    <rPh sb="2" eb="4">
      <t>サギョウ</t>
    </rPh>
    <rPh sb="4" eb="5">
      <t>シャ</t>
    </rPh>
    <phoneticPr fontId="2"/>
  </si>
  <si>
    <t>検査整備基準値表は建荷協公式ウェブサイトで公開しております</t>
    <rPh sb="0" eb="2">
      <t>ケンサ</t>
    </rPh>
    <rPh sb="2" eb="4">
      <t>セイビ</t>
    </rPh>
    <rPh sb="4" eb="7">
      <t>キジュンチ</t>
    </rPh>
    <rPh sb="7" eb="8">
      <t>ヒョウ</t>
    </rPh>
    <rPh sb="9" eb="12">
      <t>ケンニキョウ</t>
    </rPh>
    <rPh sb="12" eb="14">
      <t>コウシキ</t>
    </rPh>
    <rPh sb="21" eb="23">
      <t>コウカイ</t>
    </rPh>
    <phoneticPr fontId="2"/>
  </si>
  <si>
    <t>一部検査整備基準値表はダウンロードも可能です</t>
    <rPh sb="0" eb="2">
      <t>イチブ</t>
    </rPh>
    <rPh sb="2" eb="4">
      <t>ケンサ</t>
    </rPh>
    <rPh sb="4" eb="6">
      <t>セイビ</t>
    </rPh>
    <rPh sb="6" eb="10">
      <t>キジュンチヒョウ</t>
    </rPh>
    <rPh sb="18" eb="20">
      <t>カノウ</t>
    </rPh>
    <phoneticPr fontId="2"/>
  </si>
  <si>
    <t>商品名</t>
    <rPh sb="0" eb="3">
      <t>ショウヒンメイ</t>
    </rPh>
    <phoneticPr fontId="2"/>
  </si>
  <si>
    <t>特定自主検査業務マニュアル</t>
    <rPh sb="0" eb="6">
      <t>トクテイジシュケンサ</t>
    </rPh>
    <rPh sb="6" eb="8">
      <t>ギョウム</t>
    </rPh>
    <phoneticPr fontId="2"/>
  </si>
  <si>
    <t>TQ-GC-02-B</t>
  </si>
  <si>
    <t>特自検マニュアル</t>
    <rPh sb="0" eb="8">
      <t>トクジ</t>
    </rPh>
    <phoneticPr fontId="2"/>
  </si>
  <si>
    <t>整地・運搬等及び解体</t>
    <rPh sb="0" eb="2">
      <t>セイチ</t>
    </rPh>
    <rPh sb="3" eb="5">
      <t>ウンパン</t>
    </rPh>
    <rPh sb="5" eb="6">
      <t>ナド</t>
    </rPh>
    <rPh sb="6" eb="7">
      <t>オヨ</t>
    </rPh>
    <rPh sb="8" eb="10">
      <t>カイタイ</t>
    </rPh>
    <phoneticPr fontId="2"/>
  </si>
  <si>
    <t>TQ-FC-01-F</t>
  </si>
  <si>
    <t>基礎工事用機械</t>
    <rPh sb="0" eb="5">
      <t>キソコウジヨウ</t>
    </rPh>
    <rPh sb="5" eb="7">
      <t>キカイ</t>
    </rPh>
    <phoneticPr fontId="2"/>
  </si>
  <si>
    <t>BC-YC-01-B</t>
    <phoneticPr fontId="2"/>
  </si>
  <si>
    <t>特定自主検査に関するQ&amp;A</t>
  </si>
  <si>
    <t>TQ-RC-01-F</t>
    <phoneticPr fontId="2"/>
  </si>
  <si>
    <t>締固め用機械</t>
    <rPh sb="4" eb="6">
      <t>キカイ</t>
    </rPh>
    <phoneticPr fontId="2"/>
  </si>
  <si>
    <t>SC-ZC-01-E</t>
  </si>
  <si>
    <t>特定自主検査対象機械の概要</t>
    <rPh sb="0" eb="2">
      <t>トクテイ</t>
    </rPh>
    <rPh sb="2" eb="4">
      <t>ジシュ</t>
    </rPh>
    <rPh sb="4" eb="6">
      <t>ケンサ</t>
    </rPh>
    <rPh sb="6" eb="8">
      <t>タイショウ</t>
    </rPh>
    <rPh sb="8" eb="10">
      <t>キカイ</t>
    </rPh>
    <rPh sb="11" eb="13">
      <t>ガイヨウ</t>
    </rPh>
    <phoneticPr fontId="2"/>
  </si>
  <si>
    <t>TQ-CP-01-F</t>
  </si>
  <si>
    <t>BC-ZC-05-E</t>
  </si>
  <si>
    <t>標章の使い方から管理まで</t>
  </si>
  <si>
    <t>TQ-HL-01-F</t>
  </si>
  <si>
    <t>高所作業車</t>
  </si>
  <si>
    <t>BC-ZC-03-K</t>
  </si>
  <si>
    <t>特定自主検査関係法令・通達集</t>
  </si>
  <si>
    <t>TL-LC-01-E</t>
  </si>
  <si>
    <t>能力向上教育テキスト</t>
    <rPh sb="0" eb="4">
      <t>ノウリョクコウ</t>
    </rPh>
    <rPh sb="4" eb="6">
      <t>キョウイ</t>
    </rPh>
    <phoneticPr fontId="2"/>
  </si>
  <si>
    <t>フォークリフト</t>
  </si>
  <si>
    <t>SG-LC-01-B</t>
  </si>
  <si>
    <t>定期自主検査指針</t>
    <rPh sb="0" eb="8">
      <t>テイキジ</t>
    </rPh>
    <phoneticPr fontId="2"/>
  </si>
  <si>
    <t>TL-GR-01-C</t>
  </si>
  <si>
    <t>不整地運搬車</t>
  </si>
  <si>
    <t>SG-GR-01-A</t>
  </si>
  <si>
    <t>TL-GE-01-G</t>
  </si>
  <si>
    <t>SG-KC-01-C</t>
  </si>
  <si>
    <t>車両系建設機械</t>
    <rPh sb="0" eb="2">
      <t>シャリョウ</t>
    </rPh>
    <rPh sb="2" eb="3">
      <t>ケイ</t>
    </rPh>
    <rPh sb="3" eb="5">
      <t>ケンセツ</t>
    </rPh>
    <rPh sb="5" eb="7">
      <t>キカイ</t>
    </rPh>
    <phoneticPr fontId="2"/>
  </si>
  <si>
    <t>TL-FC-01-E</t>
  </si>
  <si>
    <t>SG-HL-01-A</t>
  </si>
  <si>
    <t>TL-RC-01-D</t>
  </si>
  <si>
    <t>SG-LC-11-A</t>
  </si>
  <si>
    <t>フォークリフト（月例）</t>
    <rPh sb="8" eb="10">
      <t>ゲツレイ</t>
    </rPh>
    <phoneticPr fontId="2"/>
  </si>
  <si>
    <t>TL-CP-01-D</t>
  </si>
  <si>
    <t>BP-ZC-03</t>
  </si>
  <si>
    <t>記録簿ファイル</t>
    <rPh sb="0" eb="3">
      <t>キロクボ</t>
    </rPh>
    <phoneticPr fontId="2"/>
  </si>
  <si>
    <t>TL-HL-01-D</t>
  </si>
  <si>
    <t>BC-ZC-04-A</t>
  </si>
  <si>
    <t>特定自主検査台帳</t>
    <rPh sb="0" eb="6">
      <t>トクテイジ</t>
    </rPh>
    <rPh sb="6" eb="8">
      <t>ダイチョウ</t>
    </rPh>
    <phoneticPr fontId="2"/>
  </si>
  <si>
    <t>事業内用</t>
    <rPh sb="0" eb="3">
      <t>ジギョウナイ</t>
    </rPh>
    <rPh sb="3" eb="4">
      <t>ヨウ</t>
    </rPh>
    <phoneticPr fontId="2"/>
  </si>
  <si>
    <t>検査整備基準値表</t>
    <rPh sb="0" eb="2">
      <t>ケンサ</t>
    </rPh>
    <rPh sb="2" eb="4">
      <t>セイビ</t>
    </rPh>
    <rPh sb="4" eb="7">
      <t>キジュンチ</t>
    </rPh>
    <rPh sb="7" eb="8">
      <t>ヒョウ</t>
    </rPh>
    <phoneticPr fontId="2"/>
  </si>
  <si>
    <t>BC-ZC-07</t>
  </si>
  <si>
    <t>検査業者用</t>
    <rPh sb="0" eb="2">
      <t>ケンサ</t>
    </rPh>
    <rPh sb="2" eb="4">
      <t>ギョウシャ</t>
    </rPh>
    <rPh sb="4" eb="5">
      <t>ヨウ</t>
    </rPh>
    <phoneticPr fontId="2"/>
  </si>
  <si>
    <t>特定自主検査と補修</t>
  </si>
  <si>
    <t>SS-GE-04-D</t>
  </si>
  <si>
    <t>トラクター・ショベル</t>
  </si>
  <si>
    <t>TC-ZC-02-R</t>
  </si>
  <si>
    <t>特定自主検査記録表の記入要領</t>
    <rPh sb="0" eb="2">
      <t>トクテイ</t>
    </rPh>
    <rPh sb="2" eb="4">
      <t>ジシュ</t>
    </rPh>
    <rPh sb="4" eb="6">
      <t>ケンサ</t>
    </rPh>
    <rPh sb="6" eb="8">
      <t>キロク</t>
    </rPh>
    <phoneticPr fontId="2"/>
  </si>
  <si>
    <t>SS-GE-05-D</t>
  </si>
  <si>
    <t>ブル・ドーザー</t>
  </si>
  <si>
    <t>検査機器</t>
  </si>
  <si>
    <t>SS-DM-01-B</t>
  </si>
  <si>
    <t>解体用機械</t>
  </si>
  <si>
    <t>TQ-KE-01-G</t>
  </si>
  <si>
    <t>SS-RC-01-C</t>
  </si>
  <si>
    <t>油圧装置</t>
    <rPh sb="2" eb="4">
      <t>ソウチ</t>
    </rPh>
    <phoneticPr fontId="2"/>
  </si>
  <si>
    <t>SS-CP-01-C</t>
  </si>
  <si>
    <t>コンクリートポンプ車</t>
  </si>
  <si>
    <t>上部旋回体　下部走行体</t>
    <rPh sb="6" eb="8">
      <t>カブ</t>
    </rPh>
    <rPh sb="8" eb="10">
      <t>ソウコウ</t>
    </rPh>
    <rPh sb="10" eb="11">
      <t>タイ</t>
    </rPh>
    <phoneticPr fontId="2"/>
  </si>
  <si>
    <t>SS-HL-01-C</t>
  </si>
  <si>
    <t>TQ-LC-02-I</t>
    <phoneticPr fontId="2"/>
  </si>
  <si>
    <t>TQ-SR-02-E</t>
  </si>
  <si>
    <t>TQ-GR-01-F</t>
  </si>
  <si>
    <t>実務研修 検査業者業務点検コーステキスト</t>
    <rPh sb="0" eb="4">
      <t>ジツムケンシュウ</t>
    </rPh>
    <rPh sb="5" eb="7">
      <t>ケンサ</t>
    </rPh>
    <rPh sb="7" eb="9">
      <t>ギョウシャ</t>
    </rPh>
    <phoneticPr fontId="2"/>
  </si>
  <si>
    <t>BP-LRS-01</t>
  </si>
  <si>
    <t>定期自主検査出荷標章</t>
    <rPh sb="0" eb="2">
      <t>テイキ</t>
    </rPh>
    <rPh sb="2" eb="4">
      <t>ジシュ</t>
    </rPh>
    <rPh sb="4" eb="6">
      <t>ケンサ</t>
    </rPh>
    <rPh sb="6" eb="8">
      <t>シュッカ</t>
    </rPh>
    <rPh sb="8" eb="10">
      <t>ヒョウショウ</t>
    </rPh>
    <phoneticPr fontId="2"/>
  </si>
  <si>
    <t>BP-OH-01</t>
  </si>
  <si>
    <t>特自検実施経歴書</t>
    <rPh sb="0" eb="8">
      <t>トクジケンジッシケイレキショ</t>
    </rPh>
    <phoneticPr fontId="2"/>
  </si>
  <si>
    <t>建機等用</t>
    <rPh sb="0" eb="2">
      <t>ケンキ</t>
    </rPh>
    <rPh sb="2" eb="3">
      <t>ナド</t>
    </rPh>
    <rPh sb="3" eb="4">
      <t>ヨウ</t>
    </rPh>
    <phoneticPr fontId="2"/>
  </si>
  <si>
    <t>BP-LSS-01</t>
  </si>
  <si>
    <t>特定自主検査出荷標章</t>
    <rPh sb="0" eb="6">
      <t>トクテイジシュケンサ</t>
    </rPh>
    <rPh sb="6" eb="8">
      <t>シュッカ</t>
    </rPh>
    <rPh sb="8" eb="10">
      <t>ヒョウショウ</t>
    </rPh>
    <phoneticPr fontId="2"/>
  </si>
  <si>
    <t>BP-OH-02</t>
  </si>
  <si>
    <t>解体機用</t>
    <rPh sb="0" eb="2">
      <t>カイタイ</t>
    </rPh>
    <rPh sb="2" eb="3">
      <t>キ</t>
    </rPh>
    <rPh sb="3" eb="4">
      <t>ヨウ</t>
    </rPh>
    <phoneticPr fontId="2"/>
  </si>
  <si>
    <t>BP-KC-01</t>
  </si>
  <si>
    <t>BP-LC-01</t>
  </si>
  <si>
    <t>フォークリフト用</t>
    <rPh sb="7" eb="8">
      <t>ヨウ</t>
    </rPh>
    <phoneticPr fontId="2"/>
  </si>
  <si>
    <t>BP-KC-02</t>
  </si>
  <si>
    <t>BP-LC-02</t>
  </si>
  <si>
    <t>BP-LKC-01</t>
  </si>
  <si>
    <t>アタッチメント出荷シール</t>
    <rPh sb="7" eb="9">
      <t>シュッカ</t>
    </rPh>
    <phoneticPr fontId="2"/>
  </si>
  <si>
    <t>BP-YC-11-A</t>
  </si>
  <si>
    <t>検査業者検査員シール</t>
    <rPh sb="0" eb="2">
      <t>ケンサ</t>
    </rPh>
    <rPh sb="2" eb="4">
      <t>ギョウシャ</t>
    </rPh>
    <rPh sb="4" eb="7">
      <t>ケンサイン</t>
    </rPh>
    <phoneticPr fontId="2"/>
  </si>
  <si>
    <t>BP-MI-01</t>
  </si>
  <si>
    <t>月例検査済シール</t>
    <rPh sb="0" eb="2">
      <t>ゲツレイ</t>
    </rPh>
    <rPh sb="2" eb="4">
      <t>ケンサ</t>
    </rPh>
    <rPh sb="4" eb="5">
      <t>ズ</t>
    </rPh>
    <phoneticPr fontId="2"/>
  </si>
  <si>
    <t>BP-YC-12-A</t>
  </si>
  <si>
    <t>整地・運搬等</t>
    <rPh sb="0" eb="2">
      <t>セイチ</t>
    </rPh>
    <rPh sb="3" eb="5">
      <t>ウンパン</t>
    </rPh>
    <rPh sb="5" eb="6">
      <t>ナド</t>
    </rPh>
    <phoneticPr fontId="2"/>
  </si>
  <si>
    <t>BP-TYM-01</t>
  </si>
  <si>
    <t>2年目月例検査用台紙</t>
    <rPh sb="1" eb="3">
      <t>ネンメ</t>
    </rPh>
    <rPh sb="3" eb="5">
      <t>ゲツレイ</t>
    </rPh>
    <rPh sb="5" eb="7">
      <t>ケンサ</t>
    </rPh>
    <rPh sb="7" eb="8">
      <t>ヨウ</t>
    </rPh>
    <rPh sb="8" eb="10">
      <t>ダイシ</t>
    </rPh>
    <phoneticPr fontId="2"/>
  </si>
  <si>
    <t>BP-YC-13-A</t>
  </si>
  <si>
    <t>BP-NS-01</t>
  </si>
  <si>
    <t>数字シール</t>
    <rPh sb="0" eb="2">
      <t>スウジ</t>
    </rPh>
    <phoneticPr fontId="2"/>
  </si>
  <si>
    <t>No.1</t>
  </si>
  <si>
    <t>BP-YC-14-A</t>
  </si>
  <si>
    <t>締固め用機械</t>
    <rPh sb="0" eb="2">
      <t>シメカタ</t>
    </rPh>
    <rPh sb="3" eb="4">
      <t>ヨウ</t>
    </rPh>
    <rPh sb="4" eb="6">
      <t>キカイ</t>
    </rPh>
    <phoneticPr fontId="2"/>
  </si>
  <si>
    <t>BP-NS-02</t>
  </si>
  <si>
    <t>No.2</t>
  </si>
  <si>
    <t>BP-YC-15-A</t>
  </si>
  <si>
    <t>BP-NS-03</t>
  </si>
  <si>
    <t>No.3</t>
  </si>
  <si>
    <t>BP-YC-16-A</t>
  </si>
  <si>
    <t>高所作業車</t>
    <rPh sb="0" eb="5">
      <t>コウショサギョウシャ</t>
    </rPh>
    <phoneticPr fontId="2"/>
  </si>
  <si>
    <t>BP-NS-04</t>
  </si>
  <si>
    <t>No.4</t>
  </si>
  <si>
    <t>BP-YC-17-A</t>
  </si>
  <si>
    <t>不整地運搬車</t>
    <rPh sb="0" eb="6">
      <t>フセイチウ</t>
    </rPh>
    <phoneticPr fontId="2"/>
  </si>
  <si>
    <t>BP-NS-05</t>
  </si>
  <si>
    <t>No.5</t>
  </si>
  <si>
    <t>BP-YC-21</t>
  </si>
  <si>
    <t>事業内検査者シール</t>
    <rPh sb="0" eb="2">
      <t>ジギョウ</t>
    </rPh>
    <rPh sb="2" eb="3">
      <t>ナイ</t>
    </rPh>
    <rPh sb="3" eb="6">
      <t>ケンサシャ</t>
    </rPh>
    <phoneticPr fontId="2"/>
  </si>
  <si>
    <t>BP-NS-06</t>
  </si>
  <si>
    <t>No.6</t>
  </si>
  <si>
    <t>BP-YC-22</t>
  </si>
  <si>
    <t>BP-NS-07</t>
  </si>
  <si>
    <t>No.7</t>
  </si>
  <si>
    <t>BP-YC-23</t>
  </si>
  <si>
    <t>BP-NS-08</t>
  </si>
  <si>
    <t>No.8</t>
  </si>
  <si>
    <t>BP-YC-24</t>
  </si>
  <si>
    <t>BP-NS-09</t>
  </si>
  <si>
    <t>No.9</t>
  </si>
  <si>
    <t>BP-YC-25</t>
  </si>
  <si>
    <t>BP-NS-10</t>
  </si>
  <si>
    <t>No.10</t>
  </si>
  <si>
    <t>BP-YC-26</t>
  </si>
  <si>
    <t>BP-NS-11</t>
  </si>
  <si>
    <t>No.11</t>
  </si>
  <si>
    <t>BP-YC-27</t>
  </si>
  <si>
    <t>BP-NS-12</t>
  </si>
  <si>
    <t>No.12</t>
  </si>
  <si>
    <t>BP-YC-01</t>
  </si>
  <si>
    <t>特自検検査者（員）腕章</t>
    <rPh sb="0" eb="3">
      <t>トクジケン</t>
    </rPh>
    <rPh sb="3" eb="5">
      <t>ケンサ</t>
    </rPh>
    <rPh sb="5" eb="6">
      <t>シャ</t>
    </rPh>
    <rPh sb="7" eb="8">
      <t>イン</t>
    </rPh>
    <rPh sb="9" eb="11">
      <t>ワンショウ</t>
    </rPh>
    <phoneticPr fontId="2"/>
  </si>
  <si>
    <t>BP-YC-02</t>
  </si>
  <si>
    <t>特自検検査者（員）ワッペン</t>
    <rPh sb="0" eb="3">
      <t>トクジケン</t>
    </rPh>
    <rPh sb="3" eb="5">
      <t>ケンサ</t>
    </rPh>
    <rPh sb="5" eb="6">
      <t>シャ</t>
    </rPh>
    <rPh sb="7" eb="8">
      <t>イン</t>
    </rPh>
    <phoneticPr fontId="2"/>
  </si>
  <si>
    <t>*5</t>
  </si>
  <si>
    <t>*4,*5</t>
    <phoneticPr fontId="2"/>
  </si>
  <si>
    <t>*2</t>
  </si>
  <si>
    <t>*3</t>
  </si>
  <si>
    <t>*4</t>
  </si>
  <si>
    <t>道路運送車両法の定期点検を未実施の場合はNo.22～23を併用してください</t>
    <rPh sb="13" eb="16">
      <t>ミジッシ</t>
    </rPh>
    <phoneticPr fontId="2"/>
  </si>
  <si>
    <t>No.20～21と併用してください</t>
    <phoneticPr fontId="2"/>
  </si>
  <si>
    <t>No.27～28またはNo.29～31と併用してください</t>
    <phoneticPr fontId="2"/>
  </si>
  <si>
    <t>No.16～17またはNo.18～19と併用してください</t>
    <phoneticPr fontId="2"/>
  </si>
  <si>
    <t>ラフテレーンクレーン母機等の基礎工事用機械で、12か月定期点検記録簿の写しを添付する場合は</t>
    <rPh sb="10" eb="12">
      <t>ボキ</t>
    </rPh>
    <rPh sb="12" eb="13">
      <t>ナド</t>
    </rPh>
    <rPh sb="14" eb="16">
      <t>キソ</t>
    </rPh>
    <rPh sb="16" eb="19">
      <t>コウジヨウ</t>
    </rPh>
    <rPh sb="19" eb="21">
      <t>キカイ</t>
    </rPh>
    <rPh sb="26" eb="27">
      <t>ゲツ</t>
    </rPh>
    <rPh sb="27" eb="29">
      <t>テイキ</t>
    </rPh>
    <rPh sb="29" eb="31">
      <t>テンケン</t>
    </rPh>
    <rPh sb="31" eb="34">
      <t>キロクボ</t>
    </rPh>
    <rPh sb="35" eb="36">
      <t>ウツ</t>
    </rPh>
    <rPh sb="38" eb="40">
      <t>テンプ</t>
    </rPh>
    <rPh sb="42" eb="44">
      <t>バアイ</t>
    </rPh>
    <phoneticPr fontId="2"/>
  </si>
  <si>
    <t>アウトリガーの点検用にNo.62を併用するかNo.68に点検事項を追記してください</t>
    <rPh sb="7" eb="10">
      <t>テンケンヨウ</t>
    </rPh>
    <rPh sb="17" eb="19">
      <t>ヘイヨウ</t>
    </rPh>
    <rPh sb="28" eb="30">
      <t>テンケン</t>
    </rPh>
    <rPh sb="30" eb="32">
      <t>ジコウ</t>
    </rPh>
    <rPh sb="33" eb="35">
      <t>ツイキ</t>
    </rPh>
    <phoneticPr fontId="2"/>
  </si>
  <si>
    <t>表記価格は消費税込みです</t>
    <rPh sb="0" eb="2">
      <t>ヒョウキ</t>
    </rPh>
    <rPh sb="2" eb="4">
      <t>カカク</t>
    </rPh>
    <rPh sb="5" eb="8">
      <t>ショウヒゼイ</t>
    </rPh>
    <rPh sb="8" eb="9">
      <t>コ</t>
    </rPh>
    <phoneticPr fontId="2"/>
  </si>
  <si>
    <t>補修措置欄がない場合や不足する場合はNo.120を併用してください</t>
    <phoneticPr fontId="2"/>
  </si>
  <si>
    <t>補修措置欄がない場合や不足する場合はNo.68を併用してください</t>
    <phoneticPr fontId="2"/>
  </si>
  <si>
    <t>税込価格(円）</t>
    <rPh sb="0" eb="2">
      <t>ゼイコミ</t>
    </rPh>
    <rPh sb="2" eb="4">
      <t>カカク</t>
    </rPh>
    <rPh sb="5" eb="6">
      <t>エン</t>
    </rPh>
    <phoneticPr fontId="2"/>
  </si>
  <si>
    <t>一体型せん孔機1</t>
    <rPh sb="0" eb="3">
      <t>イッタイガタ</t>
    </rPh>
    <rPh sb="5" eb="6">
      <t>コウ</t>
    </rPh>
    <rPh sb="6" eb="7">
      <t>キ</t>
    </rPh>
    <phoneticPr fontId="2"/>
  </si>
  <si>
    <t>一体型せん孔機2</t>
    <rPh sb="0" eb="3">
      <t>イッタイガタ</t>
    </rPh>
    <rPh sb="5" eb="6">
      <t>コウ</t>
    </rPh>
    <rPh sb="6" eb="7">
      <t>キ</t>
    </rPh>
    <phoneticPr fontId="2"/>
  </si>
  <si>
    <t>ロードローラー及びタイヤローラー1</t>
    <rPh sb="7" eb="8">
      <t>オヨ</t>
    </rPh>
    <phoneticPr fontId="2"/>
  </si>
  <si>
    <t>ロードローラー及びタイヤローラー2</t>
    <rPh sb="7" eb="8">
      <t>オヨ</t>
    </rPh>
    <phoneticPr fontId="2"/>
  </si>
  <si>
    <t>鉄骨切断機及びコンクリート圧砕機</t>
    <rPh sb="5" eb="6">
      <t>オヨ</t>
    </rPh>
    <phoneticPr fontId="2"/>
  </si>
  <si>
    <t>ジブ、リーダー、ワイヤロープ1</t>
    <phoneticPr fontId="2"/>
  </si>
  <si>
    <t>ジブ、リーダー、ワイヤロープ2</t>
  </si>
  <si>
    <t>印の書籍は2025年4月1日に改訂しました</t>
    <rPh sb="0" eb="1">
      <t>シルシ</t>
    </rPh>
    <rPh sb="2" eb="4">
      <t>ショセキ</t>
    </rPh>
    <rPh sb="13" eb="14">
      <t>ニチ</t>
    </rPh>
    <phoneticPr fontId="2"/>
  </si>
  <si>
    <t>TQ-KH-01-F</t>
    <phoneticPr fontId="2"/>
  </si>
  <si>
    <t>TQ-ZC-01-F</t>
    <phoneticPr fontId="2"/>
  </si>
  <si>
    <t>TC-ZC-01-G</t>
    <phoneticPr fontId="2"/>
  </si>
  <si>
    <t>TQ-KB-01-G</t>
    <phoneticPr fontId="2"/>
  </si>
  <si>
    <t>TQ-KJ-01-E</t>
    <phoneticPr fontId="2"/>
  </si>
  <si>
    <t>TT-YC-01-D</t>
    <phoneticPr fontId="2"/>
  </si>
  <si>
    <t>BC-ZC-08-A</t>
    <phoneticPr fontId="2"/>
  </si>
  <si>
    <t>BC-ZC-01-L</t>
    <phoneticPr fontId="2"/>
  </si>
  <si>
    <t>ブル･ドーザ、トラクター･ショベル 
クローラ式1NC</t>
    <rPh sb="23" eb="24">
      <t>シキ</t>
    </rPh>
    <phoneticPr fontId="2"/>
  </si>
  <si>
    <t>ブル･ドーザ、トラクター･ショベル 
クローラ式2NC</t>
    <rPh sb="23" eb="24">
      <t>シキ</t>
    </rPh>
    <phoneticPr fontId="2"/>
  </si>
  <si>
    <t>クレーン機能付油圧ショベル 
クローラ式1NC</t>
    <rPh sb="4" eb="7">
      <t>キノウツ</t>
    </rPh>
    <rPh sb="7" eb="9">
      <t>ユアツ</t>
    </rPh>
    <rPh sb="19" eb="20">
      <t>シキ</t>
    </rPh>
    <phoneticPr fontId="2"/>
  </si>
  <si>
    <t>クレーン機能付油圧ショベル 
クローラ式2NC</t>
    <rPh sb="4" eb="7">
      <t>キノウツ</t>
    </rPh>
    <rPh sb="7" eb="9">
      <t>ユアツ</t>
    </rPh>
    <rPh sb="19" eb="20">
      <t>シキ</t>
    </rPh>
    <phoneticPr fontId="2"/>
  </si>
  <si>
    <t>クレーン機能付油圧ショベル 
クローラ式3NC</t>
    <rPh sb="4" eb="7">
      <t>キノウツ</t>
    </rPh>
    <rPh sb="7" eb="9">
      <t>ユアツ</t>
    </rPh>
    <rPh sb="19" eb="20">
      <t>シキ</t>
    </rPh>
    <phoneticPr fontId="2"/>
  </si>
  <si>
    <t>特自検済車両系建設機械用
アタッチメントシール　大</t>
    <rPh sb="0" eb="3">
      <t>トクジケン</t>
    </rPh>
    <rPh sb="3" eb="4">
      <t>ズ</t>
    </rPh>
    <rPh sb="4" eb="6">
      <t>シャリョウ</t>
    </rPh>
    <rPh sb="6" eb="7">
      <t>ケイ</t>
    </rPh>
    <rPh sb="7" eb="9">
      <t>ケンセツ</t>
    </rPh>
    <rPh sb="9" eb="12">
      <t>キカイヨウ</t>
    </rPh>
    <rPh sb="24" eb="25">
      <t>ダイ</t>
    </rPh>
    <phoneticPr fontId="2"/>
  </si>
  <si>
    <t>特自検済車両系建設機械用
アタッチメントシール　小</t>
    <rPh sb="0" eb="3">
      <t>トクジケン</t>
    </rPh>
    <rPh sb="3" eb="4">
      <t>ズ</t>
    </rPh>
    <rPh sb="4" eb="6">
      <t>シャリョウ</t>
    </rPh>
    <rPh sb="6" eb="7">
      <t>ケイ</t>
    </rPh>
    <rPh sb="7" eb="9">
      <t>ケンセツ</t>
    </rPh>
    <rPh sb="9" eb="12">
      <t>キカイヨウ</t>
    </rPh>
    <rPh sb="24" eb="25">
      <t>ショウ</t>
    </rPh>
    <phoneticPr fontId="2"/>
  </si>
  <si>
    <t>フォークリフト特自検実施経歴書用
ビニルケース</t>
    <rPh sb="7" eb="15">
      <t>トクジケンジッシケイレキショ</t>
    </rPh>
    <rPh sb="15" eb="16">
      <t>ヨウ</t>
    </rPh>
    <phoneticPr fontId="2"/>
  </si>
  <si>
    <t>原動機</t>
    <phoneticPr fontId="2"/>
  </si>
  <si>
    <t>〒</t>
    <phoneticPr fontId="2"/>
  </si>
  <si>
    <t>）</t>
    <phoneticPr fontId="2"/>
  </si>
  <si>
    <t>〒</t>
    <phoneticPr fontId="2"/>
  </si>
  <si>
    <t>特定自主検査登録検査業者必携</t>
    <rPh sb="0" eb="6">
      <t>トクテイジシュケンサ</t>
    </rPh>
    <rPh sb="6" eb="12">
      <t>トウロクケ</t>
    </rPh>
    <rPh sb="12" eb="14">
      <t>ヒッケイ</t>
    </rPh>
    <phoneticPr fontId="2"/>
  </si>
  <si>
    <t>)</t>
    <phoneticPr fontId="2"/>
  </si>
  <si>
    <t>所在地（送付先）〒</t>
    <rPh sb="0" eb="3">
      <t>ショザイチ</t>
    </rPh>
    <rPh sb="4" eb="7">
      <t>ソウフサキ</t>
    </rPh>
    <phoneticPr fontId="2"/>
  </si>
  <si>
    <t>*1,*3または*1,*3,*4
または*2</t>
    <phoneticPr fontId="2"/>
  </si>
  <si>
    <t>締固め用機械</t>
    <phoneticPr fontId="2"/>
  </si>
  <si>
    <t>ジブ、リーダー、
ワイヤーロープ</t>
    <phoneticPr fontId="2"/>
  </si>
  <si>
    <t>ショベルローダー等
定期自主検査マニュアル　検査・整備基準値表</t>
    <rPh sb="22" eb="24">
      <t>ケンサ</t>
    </rPh>
    <rPh sb="25" eb="27">
      <t>セイビ</t>
    </rPh>
    <rPh sb="27" eb="30">
      <t>キジュンチ</t>
    </rPh>
    <rPh sb="30" eb="31">
      <t>ヒョウ</t>
    </rPh>
    <phoneticPr fontId="2"/>
  </si>
  <si>
    <t>神奈川県</t>
    <rPh sb="0" eb="4">
      <t>カナガワケン</t>
    </rPh>
    <phoneticPr fontId="2"/>
  </si>
  <si>
    <t>※ NC記録表は、支部に在庫がありません。</t>
    <rPh sb="4" eb="7">
      <t>キロクヒョウ</t>
    </rPh>
    <rPh sb="9" eb="11">
      <t>シブ</t>
    </rPh>
    <rPh sb="12" eb="14">
      <t>ザイコ</t>
    </rPh>
    <phoneticPr fontId="2"/>
  </si>
  <si>
    <t>（０４５－６６４－１８１７）</t>
    <phoneticPr fontId="2"/>
  </si>
  <si>
    <t>※ ノーカーボン(NC)紙は、複写用紙です。(１冊２５組）</t>
    <rPh sb="12" eb="13">
      <t>カミ</t>
    </rPh>
    <rPh sb="15" eb="19">
      <t>フクシャヨウシ</t>
    </rPh>
    <rPh sb="24" eb="25">
      <t>サツ</t>
    </rPh>
    <rPh sb="27" eb="28">
      <t>クミ</t>
    </rPh>
    <phoneticPr fontId="2"/>
  </si>
  <si>
    <t>神奈川県支部</t>
    <rPh sb="0" eb="4">
      <t>カナガワケン</t>
    </rPh>
    <rPh sb="4" eb="6">
      <t>シブ</t>
    </rPh>
    <phoneticPr fontId="2"/>
  </si>
  <si>
    <t>　 取寄せのため、発送までお時間をいただきます。</t>
    <phoneticPr fontId="2"/>
  </si>
  <si>
    <t>☆</t>
    <phoneticPr fontId="2"/>
  </si>
  <si>
    <t>※ ☆印は取寄せ品のため、発送までお時間をいただきます。</t>
    <rPh sb="3" eb="4">
      <t>ジルシ</t>
    </rPh>
    <rPh sb="5" eb="7">
      <t>トリヨ</t>
    </rPh>
    <rPh sb="8" eb="9">
      <t>ヒン</t>
    </rPh>
    <rPh sb="13" eb="15">
      <t>ハッソウ</t>
    </rPh>
    <rPh sb="18" eb="20">
      <t>ジカン</t>
    </rPh>
    <phoneticPr fontId="2"/>
  </si>
  <si>
    <t>※ ☆印の書籍は、取寄せのため発送までお時間をいただきます。</t>
    <rPh sb="3" eb="4">
      <t>ジルシ</t>
    </rPh>
    <rPh sb="5" eb="7">
      <t>ショセキ</t>
    </rPh>
    <rPh sb="9" eb="11">
      <t>トリヨ</t>
    </rPh>
    <rPh sb="15" eb="17">
      <t>ハッソウ</t>
    </rPh>
    <rPh sb="20" eb="22">
      <t>ジカン</t>
    </rPh>
    <phoneticPr fontId="2"/>
  </si>
  <si>
    <r>
      <rPr>
        <b/>
        <sz val="8"/>
        <rFont val="ＭＳ ゴシック"/>
        <family val="3"/>
        <charset val="128"/>
      </rPr>
      <t>※ ☆印の記録表は、取寄せのため発送までお時間いただきます。</t>
    </r>
    <r>
      <rPr>
        <sz val="8"/>
        <rFont val="ＭＳ ゴシック"/>
        <family val="3"/>
        <charset val="128"/>
      </rPr>
      <t xml:space="preserve">
※ 記録表：１冊５０枚綴り</t>
    </r>
    <rPh sb="3" eb="4">
      <t>ジルシ</t>
    </rPh>
    <rPh sb="5" eb="8">
      <t>キロクヒョウ</t>
    </rPh>
    <rPh sb="10" eb="12">
      <t>トリヨ</t>
    </rPh>
    <rPh sb="16" eb="18">
      <t>ハッソウ</t>
    </rPh>
    <rPh sb="21" eb="23">
      <t>ジカン</t>
    </rPh>
    <rPh sb="33" eb="36">
      <t>キロクヒョウ</t>
    </rPh>
    <rPh sb="38" eb="39">
      <t>サツ</t>
    </rPh>
    <rPh sb="41" eb="42">
      <t>マイ</t>
    </rPh>
    <rPh sb="42" eb="43">
      <t>ツヅ</t>
    </rPh>
    <phoneticPr fontId="2"/>
  </si>
  <si>
    <r>
      <rPr>
        <b/>
        <sz val="8"/>
        <color rgb="FFFF0000"/>
        <rFont val="ＭＳ ゴシック"/>
        <family val="3"/>
        <charset val="128"/>
      </rPr>
      <t>※</t>
    </r>
    <r>
      <rPr>
        <sz val="8"/>
        <rFont val="ＭＳ ゴシック"/>
        <family val="3"/>
        <charset val="128"/>
      </rPr>
      <t xml:space="preserve"> </t>
    </r>
    <r>
      <rPr>
        <u/>
        <sz val="8"/>
        <rFont val="ＭＳ ゴシック"/>
        <family val="3"/>
        <charset val="128"/>
      </rPr>
      <t>基準値表は在庫限りで終了になります</t>
    </r>
    <r>
      <rPr>
        <sz val="8"/>
        <rFont val="ＭＳ ゴシック"/>
        <family val="3"/>
        <charset val="128"/>
      </rPr>
      <t>。</t>
    </r>
    <rPh sb="2" eb="6">
      <t>キジュンチヒョウ</t>
    </rPh>
    <rPh sb="7" eb="11">
      <t>ザイコ</t>
    </rPh>
    <rPh sb="12" eb="14">
      <t>シュウリョウ</t>
    </rPh>
    <phoneticPr fontId="2"/>
  </si>
  <si>
    <t>SS-GE-03-D</t>
    <phoneticPr fontId="2"/>
  </si>
  <si>
    <t>油圧ショベル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</si>
</sst>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8"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14"/>
      <name val="ＭＳ ゴシック"/>
      <family val="3"/>
      <charset val="128"/>
    </font>
    <font>
      <u/>
      <sz val="9"/>
      <name val="ＭＳ ゴシック"/>
      <family val="3"/>
      <charset val="128"/>
    </font>
    <font>
      <sz val="8"/>
      <color theme="0"/>
      <name val="ＭＳ ゴシック"/>
      <family val="3"/>
      <charset val="128"/>
    </font>
    <font>
      <u/>
      <sz val="8"/>
      <name val="ＭＳ ゴシック"/>
      <family val="3"/>
      <charset val="128"/>
    </font>
    <font>
      <b/>
      <sz val="10"/>
      <name val="ＭＳ ゴシック"/>
      <family val="3"/>
      <charset val="128"/>
    </font>
    <font>
      <sz val="8"/>
      <color theme="0" tint="-0.34998626667073579"/>
      <name val="ＭＳ ゴシック"/>
      <family val="3"/>
      <charset val="128"/>
    </font>
    <font>
      <sz val="8"/>
      <color theme="1"/>
      <name val="ＭＳ ゴシック"/>
      <family val="3"/>
      <charset val="128"/>
    </font>
    <font>
      <b/>
      <sz val="8"/>
      <color rgb="FFFF0000"/>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auto="1"/>
      </right>
      <top style="hair">
        <color indexed="64"/>
      </top>
      <bottom/>
      <diagonal/>
    </border>
    <border>
      <left/>
      <right style="medium">
        <color auto="1"/>
      </right>
      <top/>
      <bottom style="hair">
        <color indexed="64"/>
      </bottom>
      <diagonal/>
    </border>
  </borders>
  <cellStyleXfs count="1">
    <xf numFmtId="0" fontId="0" fillId="0" borderId="0">
      <alignment vertical="center"/>
    </xf>
  </cellStyleXfs>
  <cellXfs count="17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lignment vertical="center"/>
    </xf>
    <xf numFmtId="0" fontId="4" fillId="0" borderId="0" xfId="0" applyFont="1">
      <alignmen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1" fillId="0" borderId="3"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left"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176" fontId="5" fillId="0" borderId="2" xfId="0" applyNumberFormat="1" applyFont="1" applyBorder="1">
      <alignment vertical="center"/>
    </xf>
    <xf numFmtId="0" fontId="6" fillId="0" borderId="0" xfId="0" applyFont="1">
      <alignment vertical="center"/>
    </xf>
    <xf numFmtId="0" fontId="5" fillId="0" borderId="2" xfId="0" applyFont="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5" fillId="0" borderId="3" xfId="0" applyFont="1" applyBorder="1">
      <alignment vertical="center"/>
    </xf>
    <xf numFmtId="0" fontId="5" fillId="0" borderId="3" xfId="0" applyFont="1" applyBorder="1" applyAlignment="1">
      <alignment horizontal="left" vertical="center"/>
    </xf>
    <xf numFmtId="176" fontId="5" fillId="0" borderId="3" xfId="0" applyNumberFormat="1" applyFont="1" applyBorder="1" applyAlignment="1">
      <alignment horizontal="left" vertical="center"/>
    </xf>
    <xf numFmtId="0" fontId="8" fillId="0" borderId="0" xfId="0" applyFont="1">
      <alignment vertical="center"/>
    </xf>
    <xf numFmtId="0" fontId="9" fillId="0" borderId="0" xfId="0" applyFont="1" applyAlignment="1">
      <alignment vertical="top"/>
    </xf>
    <xf numFmtId="0" fontId="5" fillId="0" borderId="0" xfId="0" applyFont="1" applyAlignment="1">
      <alignment horizontal="right" vertical="center"/>
    </xf>
    <xf numFmtId="176" fontId="1" fillId="0" borderId="0" xfId="0" applyNumberFormat="1" applyFont="1">
      <alignment vertical="center"/>
    </xf>
    <xf numFmtId="0" fontId="5" fillId="0" borderId="0" xfId="0" applyFont="1" applyAlignment="1">
      <alignment horizontal="left" vertical="center"/>
    </xf>
    <xf numFmtId="0" fontId="5" fillId="0" borderId="8" xfId="0" applyFont="1" applyBorder="1">
      <alignment vertical="center"/>
    </xf>
    <xf numFmtId="176" fontId="1" fillId="0" borderId="10" xfId="0" applyNumberFormat="1" applyFont="1" applyBorder="1">
      <alignment vertical="center"/>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lignment vertical="center"/>
    </xf>
    <xf numFmtId="49" fontId="1" fillId="0" borderId="13" xfId="0" applyNumberFormat="1" applyFont="1" applyBorder="1">
      <alignment vertical="center"/>
    </xf>
    <xf numFmtId="0" fontId="5" fillId="0" borderId="12" xfId="0" applyFont="1" applyBorder="1">
      <alignment vertical="center"/>
    </xf>
    <xf numFmtId="176" fontId="1" fillId="0" borderId="0" xfId="0" applyNumberFormat="1" applyFont="1" applyAlignment="1">
      <alignment vertical="top"/>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 fillId="0" borderId="19" xfId="0" applyFont="1" applyBorder="1">
      <alignment vertical="center"/>
    </xf>
    <xf numFmtId="0" fontId="1" fillId="0" borderId="20" xfId="0" applyFont="1" applyBorder="1">
      <alignment vertical="center"/>
    </xf>
    <xf numFmtId="0" fontId="5" fillId="0" borderId="21" xfId="0" applyFont="1" applyBorder="1">
      <alignment vertical="center"/>
    </xf>
    <xf numFmtId="0" fontId="1" fillId="0" borderId="0" xfId="0" applyFont="1" applyAlignment="1">
      <alignment horizontal="center" vertical="center"/>
    </xf>
    <xf numFmtId="0" fontId="10" fillId="0" borderId="2" xfId="0" applyFont="1" applyBorder="1">
      <alignment vertical="center"/>
    </xf>
    <xf numFmtId="0" fontId="10" fillId="0" borderId="2" xfId="0" applyFont="1" applyBorder="1" applyAlignment="1">
      <alignment horizontal="left" vertical="center"/>
    </xf>
    <xf numFmtId="176" fontId="10" fillId="0" borderId="2" xfId="0" applyNumberFormat="1" applyFont="1" applyBorder="1">
      <alignment vertical="center"/>
    </xf>
    <xf numFmtId="0" fontId="6" fillId="0" borderId="0" xfId="0" applyFont="1" applyAlignment="1"/>
    <xf numFmtId="0" fontId="7" fillId="0" borderId="0" xfId="0" applyFont="1">
      <alignment vertical="center"/>
    </xf>
    <xf numFmtId="0" fontId="5" fillId="0" borderId="9" xfId="0" applyFont="1" applyBorder="1">
      <alignment vertical="center"/>
    </xf>
    <xf numFmtId="0" fontId="9" fillId="0" borderId="0" xfId="0" applyFont="1">
      <alignment vertical="center"/>
    </xf>
    <xf numFmtId="0" fontId="1" fillId="0" borderId="6" xfId="0" applyFont="1" applyBorder="1">
      <alignment vertical="center"/>
    </xf>
    <xf numFmtId="0" fontId="1" fillId="0" borderId="3" xfId="0" applyFont="1" applyBorder="1">
      <alignment vertical="center"/>
    </xf>
    <xf numFmtId="0" fontId="1" fillId="0" borderId="7" xfId="0" applyFont="1" applyBorder="1" applyAlignment="1">
      <alignment horizontal="right" vertical="center"/>
    </xf>
    <xf numFmtId="0" fontId="1" fillId="0" borderId="3" xfId="0" applyFont="1" applyBorder="1" applyAlignment="1">
      <alignment horizontal="left" vertical="center"/>
    </xf>
    <xf numFmtId="0" fontId="11" fillId="0" borderId="0" xfId="0" applyFont="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1" xfId="0" applyFont="1" applyBorder="1">
      <alignment vertical="center"/>
    </xf>
    <xf numFmtId="176" fontId="1" fillId="0" borderId="3" xfId="0" applyNumberFormat="1" applyFont="1" applyBorder="1" applyAlignment="1">
      <alignment horizontal="left" vertical="center"/>
    </xf>
    <xf numFmtId="176" fontId="1" fillId="0" borderId="3" xfId="0" applyNumberFormat="1" applyFont="1" applyBorder="1">
      <alignment vertical="center"/>
    </xf>
    <xf numFmtId="176" fontId="1" fillId="0" borderId="2" xfId="0" applyNumberFormat="1" applyFont="1" applyBorder="1">
      <alignment vertical="center"/>
    </xf>
    <xf numFmtId="176" fontId="3" fillId="0" borderId="0" xfId="0" applyNumberFormat="1" applyFont="1">
      <alignment vertical="center"/>
    </xf>
    <xf numFmtId="176" fontId="1" fillId="0" borderId="14" xfId="0" applyNumberFormat="1" applyFont="1" applyBorder="1">
      <alignment vertical="center"/>
    </xf>
    <xf numFmtId="0" fontId="3" fillId="0" borderId="0" xfId="0" applyFont="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11" fillId="0" borderId="0" xfId="0" applyNumberFormat="1" applyFont="1">
      <alignment vertical="center"/>
    </xf>
    <xf numFmtId="0" fontId="3" fillId="0" borderId="1" xfId="0" applyFont="1" applyBorder="1" applyAlignment="1">
      <alignment horizontal="center"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176" fontId="1" fillId="0" borderId="12" xfId="0" applyNumberFormat="1" applyFont="1" applyBorder="1">
      <alignment vertical="center"/>
    </xf>
    <xf numFmtId="176" fontId="1" fillId="0" borderId="15" xfId="0" applyNumberFormat="1" applyFont="1" applyBorder="1">
      <alignment vertical="center"/>
    </xf>
    <xf numFmtId="177" fontId="5" fillId="0" borderId="2" xfId="0" applyNumberFormat="1" applyFont="1" applyBorder="1">
      <alignment vertical="center"/>
    </xf>
    <xf numFmtId="177" fontId="5" fillId="0" borderId="17" xfId="0" applyNumberFormat="1" applyFont="1" applyBorder="1">
      <alignment vertical="center"/>
    </xf>
    <xf numFmtId="176" fontId="1" fillId="0" borderId="1" xfId="0" applyNumberFormat="1" applyFont="1" applyBorder="1">
      <alignment vertical="center"/>
    </xf>
    <xf numFmtId="176" fontId="3" fillId="0" borderId="1" xfId="0" applyNumberFormat="1" applyFont="1" applyBorder="1" applyAlignment="1">
      <alignment horizontal="center" vertical="center"/>
    </xf>
    <xf numFmtId="0" fontId="3" fillId="0" borderId="13" xfId="0" applyFont="1" applyBorder="1">
      <alignment vertical="center"/>
    </xf>
    <xf numFmtId="0" fontId="1" fillId="0" borderId="0" xfId="0" applyFont="1" applyAlignment="1">
      <alignment horizontal="right" vertical="center"/>
    </xf>
    <xf numFmtId="176" fontId="11" fillId="0" borderId="1" xfId="0" applyNumberFormat="1" applyFont="1" applyBorder="1">
      <alignment vertical="center"/>
    </xf>
    <xf numFmtId="177" fontId="1" fillId="0" borderId="2" xfId="0" applyNumberFormat="1" applyFont="1" applyBorder="1">
      <alignment vertical="center"/>
    </xf>
    <xf numFmtId="177" fontId="1" fillId="0" borderId="0" xfId="0" applyNumberFormat="1" applyFont="1">
      <alignment vertical="center"/>
    </xf>
    <xf numFmtId="176" fontId="1" fillId="0" borderId="13" xfId="0" applyNumberFormat="1" applyFont="1" applyBorder="1">
      <alignment vertical="center"/>
    </xf>
    <xf numFmtId="177" fontId="1" fillId="0" borderId="12" xfId="0" applyNumberFormat="1" applyFont="1" applyBorder="1">
      <alignment vertical="center"/>
    </xf>
    <xf numFmtId="176" fontId="1" fillId="0" borderId="0" xfId="0" applyNumberFormat="1" applyFont="1" applyAlignment="1">
      <alignment horizontal="center" vertical="center"/>
    </xf>
    <xf numFmtId="177" fontId="1" fillId="2" borderId="19" xfId="0" applyNumberFormat="1" applyFont="1" applyFill="1" applyBorder="1">
      <alignment vertical="center"/>
    </xf>
    <xf numFmtId="177" fontId="1" fillId="2" borderId="20" xfId="0" applyNumberFormat="1" applyFont="1" applyFill="1" applyBorder="1">
      <alignment vertical="center"/>
    </xf>
    <xf numFmtId="177" fontId="1" fillId="2" borderId="21" xfId="0" applyNumberFormat="1" applyFont="1" applyFill="1" applyBorder="1">
      <alignment vertical="center"/>
    </xf>
    <xf numFmtId="176" fontId="1" fillId="0" borderId="2" xfId="0" applyNumberFormat="1" applyFont="1" applyBorder="1" applyAlignment="1">
      <alignment horizontal="center" vertical="center"/>
    </xf>
    <xf numFmtId="177" fontId="3" fillId="2" borderId="20" xfId="0" applyNumberFormat="1" applyFont="1" applyFill="1" applyBorder="1">
      <alignment vertical="center"/>
    </xf>
    <xf numFmtId="0" fontId="1" fillId="2" borderId="19" xfId="0" applyFont="1" applyFill="1" applyBorder="1">
      <alignment vertical="center"/>
    </xf>
    <xf numFmtId="0" fontId="1" fillId="2" borderId="20" xfId="0" applyFont="1" applyFill="1" applyBorder="1">
      <alignment vertical="center"/>
    </xf>
    <xf numFmtId="0" fontId="1" fillId="2" borderId="21" xfId="0" applyFont="1" applyFill="1" applyBorder="1">
      <alignment vertical="center"/>
    </xf>
    <xf numFmtId="177" fontId="14" fillId="0" borderId="0" xfId="0" applyNumberFormat="1" applyFont="1">
      <alignment vertical="center"/>
    </xf>
    <xf numFmtId="176" fontId="1" fillId="2" borderId="19" xfId="0" applyNumberFormat="1" applyFont="1" applyFill="1" applyBorder="1">
      <alignment vertical="center"/>
    </xf>
    <xf numFmtId="176" fontId="1" fillId="2" borderId="20" xfId="0" applyNumberFormat="1" applyFont="1" applyFill="1" applyBorder="1">
      <alignment vertical="center"/>
    </xf>
    <xf numFmtId="176" fontId="1" fillId="2" borderId="21" xfId="0" applyNumberFormat="1" applyFont="1" applyFill="1" applyBorder="1">
      <alignment vertical="center"/>
    </xf>
    <xf numFmtId="177" fontId="11" fillId="0" borderId="0" xfId="0" applyNumberFormat="1" applyFont="1">
      <alignment vertical="center"/>
    </xf>
    <xf numFmtId="177" fontId="3" fillId="2" borderId="22" xfId="0" applyNumberFormat="1" applyFont="1" applyFill="1" applyBorder="1">
      <alignment vertical="center"/>
    </xf>
    <xf numFmtId="176" fontId="3" fillId="2" borderId="19" xfId="0" applyNumberFormat="1" applyFont="1" applyFill="1" applyBorder="1">
      <alignment vertical="center"/>
    </xf>
    <xf numFmtId="176" fontId="3" fillId="2" borderId="20" xfId="0" applyNumberFormat="1" applyFont="1" applyFill="1" applyBorder="1">
      <alignment vertical="center"/>
    </xf>
    <xf numFmtId="176" fontId="3" fillId="0" borderId="1" xfId="0" applyNumberFormat="1" applyFont="1" applyBorder="1" applyAlignment="1">
      <alignment horizontal="center" vertical="center"/>
    </xf>
    <xf numFmtId="176" fontId="3" fillId="0" borderId="0" xfId="0" applyNumberFormat="1" applyFont="1" applyAlignment="1">
      <alignment horizontal="left" vertical="center"/>
    </xf>
    <xf numFmtId="176" fontId="3" fillId="0" borderId="13" xfId="0" applyNumberFormat="1" applyFont="1" applyBorder="1" applyAlignment="1">
      <alignment horizontal="left" vertical="center"/>
    </xf>
    <xf numFmtId="177" fontId="1" fillId="0" borderId="1" xfId="0" applyNumberFormat="1" applyFont="1" applyBorder="1" applyAlignment="1">
      <alignment horizontal="left" wrapText="1"/>
    </xf>
    <xf numFmtId="177" fontId="1" fillId="0" borderId="0" xfId="0" applyNumberFormat="1" applyFont="1" applyAlignment="1">
      <alignment horizontal="left" wrapText="1"/>
    </xf>
    <xf numFmtId="0" fontId="1" fillId="0" borderId="0" xfId="0" applyFont="1">
      <alignment vertical="center"/>
    </xf>
    <xf numFmtId="0" fontId="1" fillId="0" borderId="13" xfId="0" applyFont="1" applyBorder="1">
      <alignment vertical="center"/>
    </xf>
    <xf numFmtId="176" fontId="1" fillId="0" borderId="0" xfId="0" applyNumberFormat="1" applyFont="1">
      <alignment vertical="center"/>
    </xf>
    <xf numFmtId="176" fontId="1" fillId="0" borderId="13" xfId="0" applyNumberFormat="1" applyFont="1" applyBorder="1">
      <alignment vertical="center"/>
    </xf>
    <xf numFmtId="176" fontId="1" fillId="0" borderId="9" xfId="0" applyNumberFormat="1" applyFont="1" applyBorder="1">
      <alignment vertical="center"/>
    </xf>
    <xf numFmtId="176" fontId="1" fillId="0" borderId="10" xfId="0" applyNumberFormat="1" applyFont="1" applyBorder="1">
      <alignment vertical="center"/>
    </xf>
    <xf numFmtId="176" fontId="1" fillId="0" borderId="12" xfId="0" applyNumberFormat="1" applyFont="1" applyBorder="1">
      <alignment vertical="center"/>
    </xf>
    <xf numFmtId="176" fontId="1" fillId="0" borderId="14" xfId="0" applyNumberFormat="1" applyFont="1" applyBorder="1">
      <alignment vertical="center"/>
    </xf>
    <xf numFmtId="176" fontId="1" fillId="0" borderId="15" xfId="0" applyNumberFormat="1" applyFont="1" applyBorder="1">
      <alignmen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1" fillId="0" borderId="1" xfId="0" applyFont="1" applyBorder="1" applyAlignment="1">
      <alignment horizontal="left" vertical="center"/>
    </xf>
    <xf numFmtId="0" fontId="0" fillId="0" borderId="23" xfId="0" applyBorder="1" applyAlignment="1">
      <alignment horizontal="left" vertical="center"/>
    </xf>
    <xf numFmtId="0" fontId="1" fillId="0" borderId="3" xfId="0" applyFont="1" applyBorder="1" applyAlignment="1">
      <alignment horizontal="left" vertical="center"/>
    </xf>
    <xf numFmtId="0" fontId="0" fillId="0" borderId="24" xfId="0" applyBorder="1" applyAlignment="1">
      <alignment horizontal="left" vertical="center"/>
    </xf>
    <xf numFmtId="0" fontId="1" fillId="0" borderId="0" xfId="0" applyFont="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76" fontId="1" fillId="2" borderId="10" xfId="0" applyNumberFormat="1" applyFont="1" applyFill="1" applyBorder="1" applyAlignment="1">
      <alignment horizontal="center" vertical="center"/>
    </xf>
    <xf numFmtId="176" fontId="1" fillId="2" borderId="12" xfId="0" applyNumberFormat="1" applyFont="1" applyFill="1" applyBorder="1" applyAlignment="1">
      <alignment horizontal="center" vertical="center"/>
    </xf>
    <xf numFmtId="176" fontId="1" fillId="2" borderId="0" xfId="0" applyNumberFormat="1" applyFont="1" applyFill="1" applyAlignment="1">
      <alignment horizontal="center" vertical="center"/>
    </xf>
    <xf numFmtId="176" fontId="13" fillId="2" borderId="12" xfId="0" applyNumberFormat="1" applyFont="1" applyFill="1" applyBorder="1" applyAlignment="1">
      <alignment horizontal="center" vertical="center" wrapText="1"/>
    </xf>
    <xf numFmtId="176" fontId="13" fillId="2" borderId="0" xfId="0" applyNumberFormat="1" applyFont="1" applyFill="1" applyAlignment="1">
      <alignment horizontal="center" vertical="center" wrapText="1"/>
    </xf>
    <xf numFmtId="176" fontId="1" fillId="2" borderId="15" xfId="0" applyNumberFormat="1" applyFont="1" applyFill="1" applyBorder="1" applyAlignment="1">
      <alignment horizontal="center" vertical="center"/>
    </xf>
    <xf numFmtId="176" fontId="1" fillId="0" borderId="0" xfId="0" applyNumberFormat="1" applyFont="1" applyAlignment="1">
      <alignment horizontal="center"/>
    </xf>
    <xf numFmtId="176" fontId="1" fillId="0" borderId="3" xfId="0" applyNumberFormat="1" applyFont="1" applyBorder="1" applyAlignment="1">
      <alignment horizontal="center"/>
    </xf>
    <xf numFmtId="0" fontId="1" fillId="0" borderId="18" xfId="0" applyFont="1" applyBorder="1" applyAlignment="1">
      <alignment horizontal="left"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3" fillId="0" borderId="0" xfId="0" applyFont="1">
      <alignment vertical="center"/>
    </xf>
    <xf numFmtId="0" fontId="1" fillId="0" borderId="2" xfId="0" applyFont="1" applyBorder="1">
      <alignment vertical="center"/>
    </xf>
    <xf numFmtId="0" fontId="1" fillId="0" borderId="18" xfId="0" applyFont="1" applyBorder="1">
      <alignment vertical="center"/>
    </xf>
    <xf numFmtId="0" fontId="1" fillId="0" borderId="2" xfId="0" applyFont="1" applyBorder="1" applyAlignment="1">
      <alignment vertical="center" wrapText="1"/>
    </xf>
    <xf numFmtId="0" fontId="1" fillId="0" borderId="18" xfId="0" applyFont="1" applyBorder="1" applyAlignment="1">
      <alignment vertical="center" wrapText="1"/>
    </xf>
    <xf numFmtId="0" fontId="5" fillId="0" borderId="0" xfId="0" applyFont="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2" xfId="0" applyFont="1" applyBorder="1">
      <alignment vertical="center"/>
    </xf>
    <xf numFmtId="0" fontId="5" fillId="0" borderId="12" xfId="0" applyFont="1" applyBorder="1" applyAlignment="1">
      <alignment vertical="top"/>
    </xf>
    <xf numFmtId="0" fontId="5" fillId="0" borderId="0" xfId="0" applyFont="1" applyAlignment="1">
      <alignment vertical="top"/>
    </xf>
    <xf numFmtId="0" fontId="5" fillId="0" borderId="14" xfId="0" applyFont="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13" xfId="0" applyFont="1" applyBorder="1">
      <alignment vertical="center"/>
    </xf>
    <xf numFmtId="176" fontId="1" fillId="0" borderId="0" xfId="0" applyNumberFormat="1" applyFont="1" applyAlignment="1">
      <alignment horizontal="center" vertical="center"/>
    </xf>
    <xf numFmtId="0" fontId="15" fillId="0" borderId="0" xfId="0" applyFont="1" applyAlignment="1">
      <alignment horizontal="center"/>
    </xf>
    <xf numFmtId="0" fontId="15" fillId="0" borderId="3" xfId="0" applyFont="1" applyBorder="1" applyAlignment="1">
      <alignment horizontal="center"/>
    </xf>
    <xf numFmtId="0" fontId="1" fillId="2" borderId="10" xfId="0"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6" fillId="2" borderId="0" xfId="0" applyNumberFormat="1" applyFont="1" applyFill="1" applyAlignment="1">
      <alignment horizontal="center" vertical="center"/>
    </xf>
    <xf numFmtId="176" fontId="3" fillId="0" borderId="1" xfId="0" applyNumberFormat="1" applyFont="1" applyBorder="1" applyAlignment="1">
      <alignment horizontal="left" vertical="center"/>
    </xf>
    <xf numFmtId="0" fontId="1" fillId="2" borderId="15" xfId="0" applyFont="1" applyFill="1" applyBorder="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xf>
    <xf numFmtId="177" fontId="17" fillId="0" borderId="2" xfId="0" applyNumberFormat="1" applyFont="1" applyBorder="1">
      <alignment vertical="center"/>
    </xf>
  </cellXfs>
  <cellStyles count="1">
    <cellStyle name="標準" xfId="0" builtinId="0"/>
  </cellStyles>
  <dxfs count="7">
    <dxf>
      <font>
        <strike val="0"/>
        <color theme="0"/>
      </font>
      <fill>
        <patternFill>
          <bgColor rgb="FFFFC7CE"/>
        </patternFill>
      </fill>
    </dxf>
    <dxf>
      <font>
        <strike val="0"/>
        <color theme="0"/>
      </font>
      <fill>
        <patternFill>
          <bgColor rgb="FFFFC7CE"/>
        </patternFill>
      </fill>
    </dxf>
    <dxf>
      <font>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20FA-1527-4DC6-B436-5DF16F798DBB}">
  <sheetPr>
    <tabColor theme="9"/>
  </sheetPr>
  <dimension ref="A1:AZ47"/>
  <sheetViews>
    <sheetView view="pageLayout" zoomScaleNormal="100" zoomScaleSheetLayoutView="100" workbookViewId="0">
      <selection activeCell="AH1" sqref="AH1:AL1"/>
    </sheetView>
  </sheetViews>
  <sheetFormatPr defaultColWidth="2.6640625" defaultRowHeight="9.6" x14ac:dyDescent="0.2"/>
  <cols>
    <col min="1" max="9" width="2.77734375" style="33" customWidth="1"/>
    <col min="10" max="20" width="2.77734375" style="1" customWidth="1"/>
    <col min="21" max="21" width="4.88671875" style="50" bestFit="1" customWidth="1"/>
    <col min="22" max="48" width="2.77734375" style="1" customWidth="1"/>
    <col min="49" max="49" width="5.33203125" style="1" customWidth="1"/>
    <col min="50" max="50" width="2.88671875" style="1" bestFit="1" customWidth="1"/>
    <col min="51" max="51" width="2.6640625" style="1"/>
    <col min="52" max="52" width="2.88671875" style="1" bestFit="1" customWidth="1"/>
    <col min="53" max="16384" width="2.6640625" style="1"/>
  </cols>
  <sheetData>
    <row r="1" spans="1:52" ht="13.2" customHeight="1" x14ac:dyDescent="0.2">
      <c r="A1" s="33" t="s">
        <v>161</v>
      </c>
      <c r="I1" s="141" t="s">
        <v>490</v>
      </c>
      <c r="J1" s="141"/>
      <c r="K1" s="141"/>
      <c r="L1" s="141"/>
      <c r="M1" s="141"/>
      <c r="N1" s="141"/>
      <c r="O1" s="141"/>
      <c r="P1" s="71"/>
      <c r="Q1" s="62"/>
      <c r="AB1" s="118" t="s">
        <v>169</v>
      </c>
      <c r="AC1" s="119"/>
      <c r="AD1" s="119"/>
      <c r="AE1" s="119"/>
      <c r="AF1" s="119"/>
      <c r="AG1" s="36" t="s">
        <v>174</v>
      </c>
      <c r="AH1" s="135"/>
      <c r="AI1" s="135"/>
      <c r="AJ1" s="135"/>
      <c r="AK1" s="135"/>
      <c r="AL1" s="135"/>
      <c r="AM1" s="36" t="s">
        <v>164</v>
      </c>
      <c r="AN1" s="63"/>
      <c r="AO1" s="63"/>
      <c r="AP1" s="63"/>
      <c r="AQ1" s="63"/>
      <c r="AR1" s="64"/>
      <c r="AS1" s="63"/>
      <c r="AT1" s="63"/>
      <c r="AU1" s="63"/>
      <c r="AV1" s="63"/>
      <c r="AW1" s="65"/>
      <c r="AX1" s="105">
        <f>SUM(U13:U47)</f>
        <v>0</v>
      </c>
      <c r="AZ1" s="101"/>
    </row>
    <row r="2" spans="1:52" x14ac:dyDescent="0.2">
      <c r="A2" s="67" t="s">
        <v>162</v>
      </c>
      <c r="B2" s="67"/>
      <c r="C2" s="67"/>
      <c r="D2" s="67"/>
      <c r="E2" s="67"/>
      <c r="F2" s="67"/>
      <c r="G2" s="67"/>
      <c r="H2" s="67"/>
      <c r="I2" s="142"/>
      <c r="J2" s="142"/>
      <c r="K2" s="142"/>
      <c r="L2" s="142"/>
      <c r="M2" s="142"/>
      <c r="N2" s="142"/>
      <c r="O2" s="142"/>
      <c r="P2" s="67" t="s">
        <v>54</v>
      </c>
      <c r="Q2" s="67"/>
      <c r="R2" s="110" t="s">
        <v>492</v>
      </c>
      <c r="S2" s="110"/>
      <c r="T2" s="110"/>
      <c r="U2" s="110"/>
      <c r="V2" s="110"/>
      <c r="W2" s="110"/>
      <c r="X2" s="110"/>
      <c r="Y2" s="110"/>
      <c r="Z2" s="110"/>
      <c r="AA2" s="111"/>
      <c r="AB2" s="136"/>
      <c r="AC2" s="137"/>
      <c r="AD2" s="137"/>
      <c r="AE2" s="137"/>
      <c r="AF2" s="137"/>
      <c r="AG2" s="137"/>
      <c r="AH2" s="137"/>
      <c r="AI2" s="137"/>
      <c r="AJ2" s="137"/>
      <c r="AK2" s="137"/>
      <c r="AL2" s="137"/>
      <c r="AM2" s="33" t="s">
        <v>166</v>
      </c>
      <c r="AR2" s="123"/>
      <c r="AS2" s="123"/>
      <c r="AT2" s="123"/>
      <c r="AU2" s="123"/>
      <c r="AV2" s="123"/>
      <c r="AW2" s="76" t="s">
        <v>484</v>
      </c>
      <c r="AX2" s="105">
        <f>SUM(AW13:AW45)</f>
        <v>0</v>
      </c>
      <c r="AZ2" s="101"/>
    </row>
    <row r="3" spans="1:52" x14ac:dyDescent="0.2">
      <c r="A3" s="69"/>
      <c r="B3" s="71"/>
      <c r="H3" s="109"/>
      <c r="I3" s="109"/>
      <c r="J3" s="109"/>
      <c r="K3" s="109"/>
      <c r="L3" s="109"/>
      <c r="M3" s="109"/>
      <c r="N3" s="109"/>
      <c r="O3" s="109"/>
      <c r="P3" s="109"/>
      <c r="Q3" s="109"/>
      <c r="AB3" s="136"/>
      <c r="AC3" s="137"/>
      <c r="AD3" s="137"/>
      <c r="AE3" s="137"/>
      <c r="AF3" s="137"/>
      <c r="AG3" s="137"/>
      <c r="AH3" s="137"/>
      <c r="AI3" s="137"/>
      <c r="AJ3" s="137"/>
      <c r="AK3" s="137"/>
      <c r="AL3" s="137"/>
      <c r="AM3" s="33" t="s">
        <v>165</v>
      </c>
      <c r="AR3" s="50"/>
      <c r="AW3" s="76"/>
    </row>
    <row r="4" spans="1:52" x14ac:dyDescent="0.2">
      <c r="A4" s="1"/>
      <c r="B4" s="114" t="s">
        <v>453</v>
      </c>
      <c r="C4" s="114"/>
      <c r="D4" s="114"/>
      <c r="E4" s="114"/>
      <c r="F4" s="114"/>
      <c r="G4" s="114"/>
      <c r="H4" s="114"/>
      <c r="I4" s="114"/>
      <c r="J4" s="114"/>
      <c r="K4" s="114"/>
      <c r="L4" s="114"/>
      <c r="M4" s="114"/>
      <c r="N4" s="114"/>
      <c r="O4" s="114"/>
      <c r="P4" s="114"/>
      <c r="Q4" s="114"/>
      <c r="R4" s="114"/>
      <c r="S4" s="114"/>
      <c r="T4" s="114"/>
      <c r="U4" s="114"/>
      <c r="V4" s="114"/>
      <c r="W4" s="114"/>
      <c r="X4" s="114"/>
      <c r="Y4" s="114"/>
      <c r="Z4" s="114"/>
      <c r="AA4" s="115"/>
      <c r="AB4" s="136"/>
      <c r="AC4" s="137"/>
      <c r="AD4" s="137"/>
      <c r="AE4" s="137"/>
      <c r="AF4" s="137"/>
      <c r="AG4" s="137"/>
      <c r="AH4" s="137"/>
      <c r="AI4" s="137"/>
      <c r="AJ4" s="137"/>
      <c r="AK4" s="137"/>
      <c r="AL4" s="137"/>
      <c r="AM4" s="116" t="s">
        <v>167</v>
      </c>
      <c r="AN4" s="116"/>
      <c r="AO4" s="116"/>
      <c r="AP4" s="116"/>
      <c r="AQ4" s="116"/>
      <c r="AR4" s="116"/>
      <c r="AS4" s="116"/>
      <c r="AT4" s="116"/>
      <c r="AU4" s="116"/>
      <c r="AV4" s="116"/>
      <c r="AW4" s="76"/>
    </row>
    <row r="5" spans="1:52" x14ac:dyDescent="0.2">
      <c r="A5" s="1" t="s">
        <v>56</v>
      </c>
      <c r="B5" s="114" t="s">
        <v>448</v>
      </c>
      <c r="C5" s="114"/>
      <c r="D5" s="114"/>
      <c r="E5" s="114"/>
      <c r="F5" s="114"/>
      <c r="G5" s="114"/>
      <c r="H5" s="114"/>
      <c r="I5" s="114"/>
      <c r="J5" s="114"/>
      <c r="K5" s="114"/>
      <c r="L5" s="114"/>
      <c r="M5" s="114"/>
      <c r="N5" s="114"/>
      <c r="O5" s="114"/>
      <c r="P5" s="114"/>
      <c r="Q5" s="114"/>
      <c r="R5" s="114"/>
      <c r="S5" s="114"/>
      <c r="T5" s="114"/>
      <c r="U5" s="114"/>
      <c r="V5" s="114"/>
      <c r="W5" s="114"/>
      <c r="X5" s="114"/>
      <c r="Y5" s="114"/>
      <c r="Z5" s="114"/>
      <c r="AA5" s="115"/>
      <c r="AB5" s="120" t="s">
        <v>163</v>
      </c>
      <c r="AC5" s="116"/>
      <c r="AD5" s="116"/>
      <c r="AE5" s="116"/>
      <c r="AF5" s="116"/>
      <c r="AG5" s="116"/>
      <c r="AH5" s="116"/>
      <c r="AI5" s="116"/>
      <c r="AJ5" s="116"/>
      <c r="AK5" s="116"/>
      <c r="AL5" s="116"/>
      <c r="AM5" s="144"/>
      <c r="AN5" s="144"/>
      <c r="AO5" s="144"/>
      <c r="AP5" s="144"/>
      <c r="AQ5" s="144"/>
      <c r="AR5" s="144"/>
      <c r="AS5" s="144"/>
      <c r="AT5" s="144"/>
      <c r="AU5" s="144"/>
      <c r="AV5" s="144"/>
      <c r="AW5" s="85"/>
    </row>
    <row r="6" spans="1:52" x14ac:dyDescent="0.2">
      <c r="A6" s="1" t="s">
        <v>442</v>
      </c>
      <c r="B6" s="114" t="s">
        <v>447</v>
      </c>
      <c r="C6" s="114"/>
      <c r="D6" s="114"/>
      <c r="E6" s="114"/>
      <c r="F6" s="114"/>
      <c r="G6" s="114"/>
      <c r="H6" s="114"/>
      <c r="I6" s="114"/>
      <c r="J6" s="114"/>
      <c r="K6" s="114"/>
      <c r="L6" s="114"/>
      <c r="M6" s="114"/>
      <c r="N6" s="114"/>
      <c r="O6" s="114"/>
      <c r="P6" s="114"/>
      <c r="Q6" s="114"/>
      <c r="R6" s="114"/>
      <c r="S6" s="114"/>
      <c r="T6" s="114"/>
      <c r="U6" s="114"/>
      <c r="V6" s="114"/>
      <c r="W6" s="114"/>
      <c r="X6" s="114"/>
      <c r="Y6" s="114"/>
      <c r="Z6" s="114"/>
      <c r="AA6" s="115"/>
      <c r="AB6" s="138"/>
      <c r="AC6" s="139"/>
      <c r="AD6" s="139"/>
      <c r="AE6" s="139"/>
      <c r="AF6" s="139"/>
      <c r="AG6" s="139"/>
      <c r="AH6" s="139"/>
      <c r="AI6" s="139"/>
      <c r="AJ6" s="139"/>
      <c r="AK6" s="139"/>
      <c r="AL6" s="139"/>
      <c r="AM6" s="144"/>
      <c r="AN6" s="144"/>
      <c r="AO6" s="144"/>
      <c r="AP6" s="144"/>
      <c r="AQ6" s="144"/>
      <c r="AR6" s="144"/>
      <c r="AS6" s="144"/>
      <c r="AT6" s="144"/>
      <c r="AU6" s="144"/>
      <c r="AV6" s="144"/>
      <c r="AW6" s="76"/>
    </row>
    <row r="7" spans="1:52" x14ac:dyDescent="0.2">
      <c r="A7" s="1" t="s">
        <v>443</v>
      </c>
      <c r="B7" s="114" t="s">
        <v>446</v>
      </c>
      <c r="C7" s="114"/>
      <c r="D7" s="114"/>
      <c r="E7" s="114"/>
      <c r="F7" s="114"/>
      <c r="G7" s="114"/>
      <c r="H7" s="114"/>
      <c r="I7" s="114"/>
      <c r="J7" s="114"/>
      <c r="K7" s="114"/>
      <c r="L7" s="114"/>
      <c r="M7" s="114"/>
      <c r="N7" s="114"/>
      <c r="O7" s="114"/>
      <c r="P7" s="114"/>
      <c r="Q7" s="114"/>
      <c r="R7" s="114"/>
      <c r="S7" s="114"/>
      <c r="T7" s="114"/>
      <c r="U7" s="114"/>
      <c r="V7" s="114"/>
      <c r="W7" s="114"/>
      <c r="X7" s="114"/>
      <c r="Y7" s="114"/>
      <c r="Z7" s="114"/>
      <c r="AA7" s="115"/>
      <c r="AB7" s="138"/>
      <c r="AC7" s="139"/>
      <c r="AD7" s="139"/>
      <c r="AE7" s="139"/>
      <c r="AF7" s="139"/>
      <c r="AG7" s="139"/>
      <c r="AH7" s="139"/>
      <c r="AI7" s="139"/>
      <c r="AJ7" s="139"/>
      <c r="AK7" s="139"/>
      <c r="AL7" s="139"/>
      <c r="AM7" s="114" t="s">
        <v>170</v>
      </c>
      <c r="AN7" s="114"/>
      <c r="AO7" s="114"/>
      <c r="AP7" s="114"/>
      <c r="AQ7" s="145"/>
      <c r="AR7" s="145"/>
      <c r="AS7" s="145"/>
      <c r="AT7" s="145"/>
      <c r="AU7" s="145"/>
      <c r="AV7" s="145"/>
      <c r="AW7" s="76"/>
    </row>
    <row r="8" spans="1:52" x14ac:dyDescent="0.2">
      <c r="A8" s="1" t="s">
        <v>444</v>
      </c>
      <c r="B8" s="114" t="s">
        <v>445</v>
      </c>
      <c r="C8" s="114"/>
      <c r="D8" s="114"/>
      <c r="E8" s="114"/>
      <c r="F8" s="114"/>
      <c r="G8" s="114"/>
      <c r="H8" s="114"/>
      <c r="I8" s="114"/>
      <c r="J8" s="114"/>
      <c r="K8" s="114"/>
      <c r="L8" s="114"/>
      <c r="M8" s="114"/>
      <c r="N8" s="114"/>
      <c r="O8" s="114"/>
      <c r="P8" s="114"/>
      <c r="Q8" s="114"/>
      <c r="R8" s="114"/>
      <c r="S8" s="114"/>
      <c r="T8" s="114"/>
      <c r="U8" s="114"/>
      <c r="V8" s="114"/>
      <c r="W8" s="114"/>
      <c r="X8" s="114"/>
      <c r="Y8" s="114"/>
      <c r="Z8" s="114"/>
      <c r="AA8" s="115"/>
      <c r="AB8" s="138"/>
      <c r="AC8" s="139"/>
      <c r="AD8" s="139"/>
      <c r="AE8" s="139"/>
      <c r="AF8" s="139"/>
      <c r="AG8" s="139"/>
      <c r="AH8" s="139"/>
      <c r="AI8" s="139"/>
      <c r="AJ8" s="139"/>
      <c r="AK8" s="139"/>
      <c r="AL8" s="139"/>
      <c r="AM8" s="114" t="s">
        <v>176</v>
      </c>
      <c r="AN8" s="114"/>
      <c r="AO8" s="114"/>
      <c r="AP8" s="114"/>
      <c r="AQ8" s="145"/>
      <c r="AR8" s="145"/>
      <c r="AS8" s="145"/>
      <c r="AT8" s="145"/>
      <c r="AU8" s="145"/>
      <c r="AV8" s="145"/>
      <c r="AW8" s="76"/>
    </row>
    <row r="9" spans="1:52" x14ac:dyDescent="0.2">
      <c r="A9" s="1" t="s">
        <v>440</v>
      </c>
      <c r="B9" s="116" t="s">
        <v>449</v>
      </c>
      <c r="C9" s="116"/>
      <c r="D9" s="116"/>
      <c r="E9" s="116"/>
      <c r="F9" s="116"/>
      <c r="G9" s="116"/>
      <c r="H9" s="116"/>
      <c r="I9" s="116"/>
      <c r="J9" s="116"/>
      <c r="K9" s="116"/>
      <c r="L9" s="116"/>
      <c r="M9" s="116"/>
      <c r="N9" s="116"/>
      <c r="O9" s="116"/>
      <c r="P9" s="116"/>
      <c r="Q9" s="116"/>
      <c r="R9" s="116"/>
      <c r="S9" s="116"/>
      <c r="T9" s="116"/>
      <c r="U9" s="116"/>
      <c r="V9" s="116"/>
      <c r="W9" s="116"/>
      <c r="X9" s="116"/>
      <c r="Y9" s="116"/>
      <c r="Z9" s="116"/>
      <c r="AA9" s="117"/>
      <c r="AB9" s="120" t="s">
        <v>267</v>
      </c>
      <c r="AC9" s="116"/>
      <c r="AD9" s="116"/>
      <c r="AE9" s="116"/>
      <c r="AF9" s="116"/>
      <c r="AG9" s="116"/>
      <c r="AH9" s="137"/>
      <c r="AI9" s="137"/>
      <c r="AJ9" s="137"/>
      <c r="AK9" s="137"/>
      <c r="AL9" s="137"/>
      <c r="AO9" s="123"/>
      <c r="AP9" s="123"/>
      <c r="AQ9" s="123"/>
      <c r="AR9" s="123"/>
      <c r="AS9" s="123"/>
      <c r="AT9" s="123"/>
      <c r="AU9" s="123"/>
      <c r="AV9" s="123"/>
      <c r="AW9" s="76"/>
    </row>
    <row r="10" spans="1:52" ht="13.8" customHeight="1" thickBot="1" x14ac:dyDescent="0.25">
      <c r="A10" s="1"/>
      <c r="B10" s="116" t="s">
        <v>450</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7"/>
      <c r="AB10" s="121" t="s">
        <v>266</v>
      </c>
      <c r="AC10" s="122"/>
      <c r="AD10" s="122"/>
      <c r="AE10" s="122"/>
      <c r="AF10" s="122"/>
      <c r="AG10" s="122"/>
      <c r="AH10" s="140"/>
      <c r="AI10" s="140"/>
      <c r="AJ10" s="140"/>
      <c r="AK10" s="140"/>
      <c r="AL10" s="140"/>
      <c r="AM10" s="77"/>
      <c r="AN10" s="77"/>
      <c r="AO10" s="77"/>
      <c r="AP10" s="77"/>
      <c r="AQ10" s="77"/>
      <c r="AR10" s="77"/>
      <c r="AS10" s="77"/>
      <c r="AT10" s="77"/>
      <c r="AU10" s="77"/>
      <c r="AV10" s="77"/>
      <c r="AW10" s="78"/>
    </row>
    <row r="11" spans="1:52" ht="2.25" customHeight="1" x14ac:dyDescent="0.2">
      <c r="A11" s="1"/>
      <c r="B11" s="1"/>
      <c r="C11" s="69"/>
      <c r="D11" s="69"/>
      <c r="E11" s="69"/>
      <c r="F11" s="69"/>
      <c r="G11" s="69"/>
      <c r="H11" s="69"/>
      <c r="I11" s="69"/>
      <c r="J11" s="69"/>
      <c r="K11" s="69"/>
      <c r="L11" s="69"/>
      <c r="M11" s="69"/>
      <c r="N11" s="69"/>
      <c r="U11" s="1"/>
    </row>
    <row r="12" spans="1:52" ht="10.199999999999999" thickBot="1" x14ac:dyDescent="0.25">
      <c r="A12" s="59"/>
      <c r="B12" s="66" t="s">
        <v>268</v>
      </c>
      <c r="C12" s="61" t="s">
        <v>49</v>
      </c>
      <c r="D12" s="66"/>
      <c r="E12" s="66"/>
      <c r="F12" s="66"/>
      <c r="G12" s="61" t="s">
        <v>50</v>
      </c>
      <c r="H12" s="66"/>
      <c r="I12" s="66"/>
      <c r="J12" s="61"/>
      <c r="K12" s="61"/>
      <c r="L12" s="61"/>
      <c r="M12" s="61"/>
      <c r="N12" s="61"/>
      <c r="O12" s="59"/>
      <c r="P12" s="59"/>
      <c r="Q12" s="67"/>
      <c r="R12" s="67"/>
      <c r="S12" s="67"/>
      <c r="T12" s="59"/>
      <c r="U12" s="33" t="s">
        <v>48</v>
      </c>
      <c r="V12" s="33"/>
      <c r="W12" s="33"/>
      <c r="X12" s="67"/>
      <c r="Y12" s="66" t="s">
        <v>268</v>
      </c>
      <c r="Z12" s="61" t="s">
        <v>49</v>
      </c>
      <c r="AA12" s="59"/>
      <c r="AB12" s="61"/>
      <c r="AC12" s="61"/>
      <c r="AD12" s="61" t="s">
        <v>50</v>
      </c>
      <c r="AE12" s="59"/>
      <c r="AF12" s="59"/>
      <c r="AG12" s="59"/>
      <c r="AH12" s="59"/>
      <c r="AI12" s="59"/>
      <c r="AJ12" s="59"/>
      <c r="AK12" s="59"/>
      <c r="AL12" s="59"/>
      <c r="AM12" s="59"/>
      <c r="AN12" s="59"/>
      <c r="AO12" s="59"/>
      <c r="AP12" s="59"/>
      <c r="AQ12" s="59"/>
      <c r="AR12" s="59"/>
      <c r="AS12" s="59"/>
      <c r="AT12" s="59"/>
      <c r="AU12" s="59"/>
      <c r="AV12" s="59"/>
      <c r="AW12" s="77" t="s">
        <v>48</v>
      </c>
    </row>
    <row r="13" spans="1:52" ht="13.5" customHeight="1" x14ac:dyDescent="0.2">
      <c r="A13" s="4"/>
      <c r="B13" s="3">
        <v>1</v>
      </c>
      <c r="C13" s="124" t="s">
        <v>197</v>
      </c>
      <c r="D13" s="125"/>
      <c r="E13" s="125"/>
      <c r="F13" s="125"/>
      <c r="G13" s="124" t="s">
        <v>105</v>
      </c>
      <c r="H13" s="124"/>
      <c r="I13" s="124"/>
      <c r="J13" s="124"/>
      <c r="K13" s="124"/>
      <c r="L13" s="124"/>
      <c r="M13" s="124"/>
      <c r="N13" s="124"/>
      <c r="O13" s="124"/>
      <c r="P13" s="124"/>
      <c r="Q13" s="124"/>
      <c r="R13" s="124"/>
      <c r="S13" s="124"/>
      <c r="T13" s="143"/>
      <c r="U13" s="93"/>
      <c r="V13" s="96"/>
      <c r="W13" s="96"/>
      <c r="X13" s="96" t="s">
        <v>496</v>
      </c>
      <c r="Y13" s="3">
        <v>36</v>
      </c>
      <c r="Z13" s="124" t="s">
        <v>230</v>
      </c>
      <c r="AA13" s="125"/>
      <c r="AB13" s="125"/>
      <c r="AC13" s="125"/>
      <c r="AD13" s="124" t="s">
        <v>33</v>
      </c>
      <c r="AE13" s="125"/>
      <c r="AF13" s="125"/>
      <c r="AG13" s="125"/>
      <c r="AH13" s="125"/>
      <c r="AI13" s="125"/>
      <c r="AJ13" s="125"/>
      <c r="AK13" s="125"/>
      <c r="AL13" s="125"/>
      <c r="AM13" s="125"/>
      <c r="AN13" s="125"/>
      <c r="AO13" s="125"/>
      <c r="AP13" s="125"/>
      <c r="AQ13" s="125"/>
      <c r="AR13" s="124" t="s">
        <v>58</v>
      </c>
      <c r="AS13" s="125"/>
      <c r="AT13" s="125"/>
      <c r="AU13" s="125"/>
      <c r="AV13" s="126"/>
      <c r="AW13" s="93"/>
      <c r="AX13" s="91"/>
    </row>
    <row r="14" spans="1:52" ht="13.5" customHeight="1" x14ac:dyDescent="0.2">
      <c r="A14" s="4"/>
      <c r="B14" s="3">
        <v>2</v>
      </c>
      <c r="C14" s="124" t="s">
        <v>198</v>
      </c>
      <c r="D14" s="125"/>
      <c r="E14" s="125"/>
      <c r="F14" s="125"/>
      <c r="G14" s="124" t="s">
        <v>106</v>
      </c>
      <c r="H14" s="125"/>
      <c r="I14" s="125"/>
      <c r="J14" s="125"/>
      <c r="K14" s="125"/>
      <c r="L14" s="125"/>
      <c r="M14" s="125"/>
      <c r="N14" s="125"/>
      <c r="O14" s="125"/>
      <c r="P14" s="125"/>
      <c r="Q14" s="125"/>
      <c r="R14" s="125"/>
      <c r="S14" s="125"/>
      <c r="T14" s="126"/>
      <c r="U14" s="94"/>
      <c r="V14" s="88"/>
      <c r="W14" s="88"/>
      <c r="X14" s="96" t="s">
        <v>496</v>
      </c>
      <c r="Y14" s="3">
        <v>37</v>
      </c>
      <c r="Z14" s="124" t="s">
        <v>265</v>
      </c>
      <c r="AA14" s="125"/>
      <c r="AB14" s="125"/>
      <c r="AC14" s="125"/>
      <c r="AD14" s="124" t="s">
        <v>32</v>
      </c>
      <c r="AE14" s="125"/>
      <c r="AF14" s="125"/>
      <c r="AG14" s="125"/>
      <c r="AH14" s="125"/>
      <c r="AI14" s="125"/>
      <c r="AJ14" s="125"/>
      <c r="AK14" s="125"/>
      <c r="AL14" s="125"/>
      <c r="AM14" s="125"/>
      <c r="AN14" s="125"/>
      <c r="AO14" s="125"/>
      <c r="AP14" s="125"/>
      <c r="AQ14" s="125"/>
      <c r="AR14" s="124" t="s">
        <v>58</v>
      </c>
      <c r="AS14" s="125"/>
      <c r="AT14" s="125"/>
      <c r="AU14" s="125"/>
      <c r="AV14" s="126"/>
      <c r="AW14" s="94"/>
      <c r="AX14" s="91"/>
    </row>
    <row r="15" spans="1:52" ht="13.5" customHeight="1" x14ac:dyDescent="0.2">
      <c r="A15" s="4"/>
      <c r="B15" s="3">
        <v>3</v>
      </c>
      <c r="C15" s="124" t="s">
        <v>199</v>
      </c>
      <c r="D15" s="125"/>
      <c r="E15" s="125"/>
      <c r="F15" s="125"/>
      <c r="G15" s="124" t="s">
        <v>107</v>
      </c>
      <c r="H15" s="125"/>
      <c r="I15" s="125"/>
      <c r="J15" s="125"/>
      <c r="K15" s="125"/>
      <c r="L15" s="125"/>
      <c r="M15" s="125"/>
      <c r="N15" s="125"/>
      <c r="O15" s="125"/>
      <c r="P15" s="125"/>
      <c r="Q15" s="125"/>
      <c r="R15" s="125"/>
      <c r="S15" s="125"/>
      <c r="T15" s="126"/>
      <c r="U15" s="94"/>
      <c r="V15" s="88"/>
      <c r="W15" s="88"/>
      <c r="X15" s="96"/>
      <c r="Y15" s="3">
        <v>38</v>
      </c>
      <c r="Z15" s="124" t="s">
        <v>231</v>
      </c>
      <c r="AA15" s="125"/>
      <c r="AB15" s="125"/>
      <c r="AC15" s="125"/>
      <c r="AD15" s="124" t="s">
        <v>95</v>
      </c>
      <c r="AE15" s="125"/>
      <c r="AF15" s="125"/>
      <c r="AG15" s="125"/>
      <c r="AH15" s="125"/>
      <c r="AI15" s="125"/>
      <c r="AJ15" s="125"/>
      <c r="AK15" s="125"/>
      <c r="AL15" s="125"/>
      <c r="AM15" s="125"/>
      <c r="AN15" s="125"/>
      <c r="AO15" s="125"/>
      <c r="AP15" s="125"/>
      <c r="AQ15" s="125"/>
      <c r="AR15" s="127" t="s">
        <v>55</v>
      </c>
      <c r="AS15" s="127"/>
      <c r="AT15" s="127"/>
      <c r="AU15" s="127"/>
      <c r="AV15" s="128"/>
      <c r="AW15" s="94"/>
      <c r="AX15" s="91"/>
    </row>
    <row r="16" spans="1:52" ht="13.5" customHeight="1" x14ac:dyDescent="0.2">
      <c r="A16" s="4"/>
      <c r="B16" s="3">
        <v>4</v>
      </c>
      <c r="C16" s="124" t="s">
        <v>200</v>
      </c>
      <c r="D16" s="125"/>
      <c r="E16" s="125"/>
      <c r="F16" s="125"/>
      <c r="G16" s="124" t="s">
        <v>108</v>
      </c>
      <c r="H16" s="125"/>
      <c r="I16" s="125"/>
      <c r="J16" s="125"/>
      <c r="K16" s="125"/>
      <c r="L16" s="125"/>
      <c r="M16" s="125"/>
      <c r="N16" s="125"/>
      <c r="O16" s="125"/>
      <c r="P16" s="125"/>
      <c r="Q16" s="125"/>
      <c r="R16" s="125"/>
      <c r="S16" s="125"/>
      <c r="T16" s="126"/>
      <c r="U16" s="94"/>
      <c r="V16" s="88"/>
      <c r="W16" s="88"/>
      <c r="X16" s="96"/>
      <c r="Y16" s="3">
        <v>39</v>
      </c>
      <c r="Z16" s="124" t="s">
        <v>232</v>
      </c>
      <c r="AA16" s="125"/>
      <c r="AB16" s="125"/>
      <c r="AC16" s="125"/>
      <c r="AD16" s="124" t="s">
        <v>96</v>
      </c>
      <c r="AE16" s="125"/>
      <c r="AF16" s="125"/>
      <c r="AG16" s="125"/>
      <c r="AH16" s="125"/>
      <c r="AI16" s="125"/>
      <c r="AJ16" s="125"/>
      <c r="AK16" s="125"/>
      <c r="AL16" s="125"/>
      <c r="AM16" s="125"/>
      <c r="AN16" s="125"/>
      <c r="AO16" s="125"/>
      <c r="AP16" s="125"/>
      <c r="AQ16" s="125"/>
      <c r="AR16" s="129"/>
      <c r="AS16" s="129"/>
      <c r="AT16" s="129"/>
      <c r="AU16" s="129"/>
      <c r="AV16" s="130"/>
      <c r="AW16" s="94"/>
      <c r="AX16" s="91"/>
    </row>
    <row r="17" spans="1:50" ht="13.5" customHeight="1" x14ac:dyDescent="0.2">
      <c r="A17" s="4"/>
      <c r="B17" s="3">
        <v>5</v>
      </c>
      <c r="C17" s="124" t="s">
        <v>201</v>
      </c>
      <c r="D17" s="125"/>
      <c r="E17" s="125"/>
      <c r="F17" s="125"/>
      <c r="G17" s="124" t="s">
        <v>109</v>
      </c>
      <c r="H17" s="125"/>
      <c r="I17" s="125"/>
      <c r="J17" s="125"/>
      <c r="K17" s="125"/>
      <c r="L17" s="125"/>
      <c r="M17" s="125"/>
      <c r="N17" s="125"/>
      <c r="O17" s="125"/>
      <c r="P17" s="125"/>
      <c r="Q17" s="125"/>
      <c r="R17" s="125"/>
      <c r="S17" s="125"/>
      <c r="T17" s="126"/>
      <c r="U17" s="94"/>
      <c r="V17" s="88"/>
      <c r="W17" s="88"/>
      <c r="X17" s="96" t="s">
        <v>496</v>
      </c>
      <c r="Y17" s="3">
        <v>40</v>
      </c>
      <c r="Z17" s="124" t="s">
        <v>233</v>
      </c>
      <c r="AA17" s="125"/>
      <c r="AB17" s="125"/>
      <c r="AC17" s="125"/>
      <c r="AD17" s="124" t="s">
        <v>30</v>
      </c>
      <c r="AE17" s="125"/>
      <c r="AF17" s="125"/>
      <c r="AG17" s="125"/>
      <c r="AH17" s="125"/>
      <c r="AI17" s="125"/>
      <c r="AJ17" s="125"/>
      <c r="AK17" s="125"/>
      <c r="AL17" s="125"/>
      <c r="AM17" s="125"/>
      <c r="AN17" s="125"/>
      <c r="AO17" s="125"/>
      <c r="AP17" s="125"/>
      <c r="AQ17" s="125"/>
      <c r="AR17" s="124" t="s">
        <v>59</v>
      </c>
      <c r="AS17" s="125"/>
      <c r="AT17" s="125"/>
      <c r="AU17" s="125"/>
      <c r="AV17" s="126"/>
      <c r="AW17" s="94"/>
      <c r="AX17" s="91"/>
    </row>
    <row r="18" spans="1:50" ht="13.5" customHeight="1" x14ac:dyDescent="0.2">
      <c r="A18" s="4"/>
      <c r="B18" s="3">
        <v>6</v>
      </c>
      <c r="C18" s="124" t="s">
        <v>202</v>
      </c>
      <c r="D18" s="124"/>
      <c r="E18" s="124"/>
      <c r="F18" s="124"/>
      <c r="G18" s="124" t="s">
        <v>110</v>
      </c>
      <c r="H18" s="125"/>
      <c r="I18" s="125"/>
      <c r="J18" s="125"/>
      <c r="K18" s="125"/>
      <c r="L18" s="125"/>
      <c r="M18" s="125"/>
      <c r="N18" s="125"/>
      <c r="O18" s="125"/>
      <c r="P18" s="125"/>
      <c r="Q18" s="125"/>
      <c r="R18" s="125"/>
      <c r="S18" s="125"/>
      <c r="T18" s="126"/>
      <c r="U18" s="94"/>
      <c r="V18" s="88"/>
      <c r="W18" s="88"/>
      <c r="X18" s="96" t="s">
        <v>496</v>
      </c>
      <c r="Y18" s="3">
        <v>41</v>
      </c>
      <c r="Z18" s="124" t="s">
        <v>234</v>
      </c>
      <c r="AA18" s="125"/>
      <c r="AB18" s="125"/>
      <c r="AC18" s="125"/>
      <c r="AD18" s="124" t="s">
        <v>455</v>
      </c>
      <c r="AE18" s="125"/>
      <c r="AF18" s="125"/>
      <c r="AG18" s="125"/>
      <c r="AH18" s="125"/>
      <c r="AI18" s="125"/>
      <c r="AJ18" s="125"/>
      <c r="AK18" s="125"/>
      <c r="AL18" s="125"/>
      <c r="AM18" s="125"/>
      <c r="AN18" s="125"/>
      <c r="AO18" s="125"/>
      <c r="AP18" s="125"/>
      <c r="AQ18" s="125"/>
      <c r="AR18" s="125"/>
      <c r="AS18" s="125"/>
      <c r="AT18" s="125"/>
      <c r="AU18" s="125"/>
      <c r="AV18" s="126"/>
      <c r="AW18" s="94"/>
      <c r="AX18" s="91"/>
    </row>
    <row r="19" spans="1:50" ht="13.5" customHeight="1" x14ac:dyDescent="0.2">
      <c r="A19" s="4"/>
      <c r="B19" s="3">
        <v>7</v>
      </c>
      <c r="C19" s="124" t="s">
        <v>205</v>
      </c>
      <c r="D19" s="124"/>
      <c r="E19" s="124"/>
      <c r="F19" s="124"/>
      <c r="G19" s="124" t="s">
        <v>111</v>
      </c>
      <c r="H19" s="125"/>
      <c r="I19" s="125"/>
      <c r="J19" s="125"/>
      <c r="K19" s="125"/>
      <c r="L19" s="125"/>
      <c r="M19" s="125"/>
      <c r="N19" s="125"/>
      <c r="O19" s="125"/>
      <c r="P19" s="125"/>
      <c r="Q19" s="125"/>
      <c r="R19" s="125"/>
      <c r="S19" s="125"/>
      <c r="T19" s="126"/>
      <c r="U19" s="94"/>
      <c r="V19" s="88"/>
      <c r="W19" s="88"/>
      <c r="X19" s="96" t="s">
        <v>496</v>
      </c>
      <c r="Y19" s="3">
        <v>42</v>
      </c>
      <c r="Z19" s="124" t="s">
        <v>235</v>
      </c>
      <c r="AA19" s="125"/>
      <c r="AB19" s="125"/>
      <c r="AC19" s="125"/>
      <c r="AD19" s="124" t="s">
        <v>456</v>
      </c>
      <c r="AE19" s="125"/>
      <c r="AF19" s="125"/>
      <c r="AG19" s="125"/>
      <c r="AH19" s="125"/>
      <c r="AI19" s="125"/>
      <c r="AJ19" s="125"/>
      <c r="AK19" s="125"/>
      <c r="AL19" s="125"/>
      <c r="AM19" s="125"/>
      <c r="AN19" s="125"/>
      <c r="AO19" s="125"/>
      <c r="AP19" s="125"/>
      <c r="AQ19" s="125"/>
      <c r="AR19" s="125"/>
      <c r="AS19" s="125"/>
      <c r="AT19" s="125"/>
      <c r="AU19" s="125"/>
      <c r="AV19" s="126"/>
      <c r="AW19" s="94"/>
      <c r="AX19" s="91"/>
    </row>
    <row r="20" spans="1:50" ht="13.5" customHeight="1" x14ac:dyDescent="0.2">
      <c r="A20" s="4"/>
      <c r="B20" s="3">
        <v>8</v>
      </c>
      <c r="C20" s="124" t="s">
        <v>206</v>
      </c>
      <c r="D20" s="124"/>
      <c r="E20" s="124"/>
      <c r="F20" s="124"/>
      <c r="G20" s="124" t="s">
        <v>112</v>
      </c>
      <c r="H20" s="125"/>
      <c r="I20" s="125"/>
      <c r="J20" s="125"/>
      <c r="K20" s="125"/>
      <c r="L20" s="125"/>
      <c r="M20" s="125"/>
      <c r="N20" s="125"/>
      <c r="O20" s="125"/>
      <c r="P20" s="125"/>
      <c r="Q20" s="125"/>
      <c r="R20" s="125"/>
      <c r="S20" s="125"/>
      <c r="T20" s="126"/>
      <c r="U20" s="94"/>
      <c r="V20" s="88"/>
      <c r="W20" s="88"/>
      <c r="X20" s="96" t="s">
        <v>496</v>
      </c>
      <c r="Y20" s="3">
        <v>43</v>
      </c>
      <c r="Z20" s="124" t="s">
        <v>236</v>
      </c>
      <c r="AA20" s="125"/>
      <c r="AB20" s="125"/>
      <c r="AC20" s="125"/>
      <c r="AD20" s="124" t="s">
        <v>91</v>
      </c>
      <c r="AE20" s="125"/>
      <c r="AF20" s="125"/>
      <c r="AG20" s="125"/>
      <c r="AH20" s="125"/>
      <c r="AI20" s="125"/>
      <c r="AJ20" s="125"/>
      <c r="AK20" s="125"/>
      <c r="AL20" s="125"/>
      <c r="AM20" s="125"/>
      <c r="AN20" s="125"/>
      <c r="AO20" s="125"/>
      <c r="AP20" s="125"/>
      <c r="AQ20" s="125"/>
      <c r="AR20" s="127" t="s">
        <v>58</v>
      </c>
      <c r="AS20" s="127"/>
      <c r="AT20" s="127"/>
      <c r="AU20" s="127"/>
      <c r="AV20" s="128"/>
      <c r="AW20" s="94"/>
      <c r="AX20" s="91"/>
    </row>
    <row r="21" spans="1:50" ht="13.5" customHeight="1" x14ac:dyDescent="0.2">
      <c r="A21" s="4"/>
      <c r="B21" s="3">
        <v>9</v>
      </c>
      <c r="C21" s="124" t="s">
        <v>207</v>
      </c>
      <c r="D21" s="124"/>
      <c r="E21" s="124"/>
      <c r="F21" s="124"/>
      <c r="G21" s="124" t="s">
        <v>137</v>
      </c>
      <c r="H21" s="125"/>
      <c r="I21" s="125"/>
      <c r="J21" s="125"/>
      <c r="K21" s="125"/>
      <c r="L21" s="125"/>
      <c r="M21" s="125"/>
      <c r="N21" s="125"/>
      <c r="O21" s="125"/>
      <c r="P21" s="125"/>
      <c r="Q21" s="125"/>
      <c r="R21" s="125"/>
      <c r="S21" s="125"/>
      <c r="T21" s="126"/>
      <c r="U21" s="94"/>
      <c r="V21" s="88"/>
      <c r="W21" s="88"/>
      <c r="X21" s="96" t="s">
        <v>496</v>
      </c>
      <c r="Y21" s="3">
        <v>44</v>
      </c>
      <c r="Z21" s="124" t="s">
        <v>237</v>
      </c>
      <c r="AA21" s="125"/>
      <c r="AB21" s="125"/>
      <c r="AC21" s="125"/>
      <c r="AD21" s="124" t="s">
        <v>92</v>
      </c>
      <c r="AE21" s="125"/>
      <c r="AF21" s="125"/>
      <c r="AG21" s="125"/>
      <c r="AH21" s="125"/>
      <c r="AI21" s="125"/>
      <c r="AJ21" s="125"/>
      <c r="AK21" s="125"/>
      <c r="AL21" s="125"/>
      <c r="AM21" s="125"/>
      <c r="AN21" s="125"/>
      <c r="AO21" s="125"/>
      <c r="AP21" s="125"/>
      <c r="AQ21" s="125"/>
      <c r="AR21" s="129"/>
      <c r="AS21" s="129"/>
      <c r="AT21" s="129"/>
      <c r="AU21" s="129"/>
      <c r="AV21" s="130"/>
      <c r="AW21" s="94"/>
      <c r="AX21" s="91"/>
    </row>
    <row r="22" spans="1:50" ht="13.5" customHeight="1" x14ac:dyDescent="0.2">
      <c r="A22" s="4"/>
      <c r="B22" s="3">
        <v>10</v>
      </c>
      <c r="C22" s="124" t="s">
        <v>208</v>
      </c>
      <c r="D22" s="124"/>
      <c r="E22" s="124"/>
      <c r="F22" s="124"/>
      <c r="G22" s="124" t="s">
        <v>138</v>
      </c>
      <c r="H22" s="125"/>
      <c r="I22" s="125"/>
      <c r="J22" s="125"/>
      <c r="K22" s="125"/>
      <c r="L22" s="125"/>
      <c r="M22" s="125"/>
      <c r="N22" s="125"/>
      <c r="O22" s="125"/>
      <c r="P22" s="125"/>
      <c r="Q22" s="125"/>
      <c r="R22" s="125"/>
      <c r="S22" s="125"/>
      <c r="T22" s="126"/>
      <c r="U22" s="94"/>
      <c r="V22" s="88"/>
      <c r="W22" s="88"/>
      <c r="X22" s="96" t="s">
        <v>496</v>
      </c>
      <c r="Y22" s="3">
        <v>45</v>
      </c>
      <c r="Z22" s="124" t="s">
        <v>238</v>
      </c>
      <c r="AA22" s="125"/>
      <c r="AB22" s="125"/>
      <c r="AC22" s="125"/>
      <c r="AD22" s="124" t="s">
        <v>93</v>
      </c>
      <c r="AE22" s="125"/>
      <c r="AF22" s="125"/>
      <c r="AG22" s="125"/>
      <c r="AH22" s="125"/>
      <c r="AI22" s="125"/>
      <c r="AJ22" s="125"/>
      <c r="AK22" s="125"/>
      <c r="AL22" s="125"/>
      <c r="AM22" s="125"/>
      <c r="AN22" s="125"/>
      <c r="AO22" s="125"/>
      <c r="AP22" s="125"/>
      <c r="AQ22" s="125"/>
      <c r="AR22" s="127" t="s">
        <v>298</v>
      </c>
      <c r="AS22" s="127"/>
      <c r="AT22" s="127"/>
      <c r="AU22" s="127"/>
      <c r="AV22" s="128"/>
      <c r="AW22" s="94"/>
      <c r="AX22" s="91"/>
    </row>
    <row r="23" spans="1:50" ht="13.5" customHeight="1" x14ac:dyDescent="0.2">
      <c r="A23" s="4"/>
      <c r="B23" s="3">
        <v>11</v>
      </c>
      <c r="C23" s="124" t="s">
        <v>209</v>
      </c>
      <c r="D23" s="124"/>
      <c r="E23" s="124"/>
      <c r="F23" s="124"/>
      <c r="G23" s="124" t="s">
        <v>99</v>
      </c>
      <c r="H23" s="125"/>
      <c r="I23" s="125"/>
      <c r="J23" s="125"/>
      <c r="K23" s="125"/>
      <c r="L23" s="125"/>
      <c r="M23" s="125"/>
      <c r="N23" s="125"/>
      <c r="O23" s="125"/>
      <c r="P23" s="125"/>
      <c r="Q23" s="125"/>
      <c r="R23" s="125"/>
      <c r="S23" s="125"/>
      <c r="T23" s="126"/>
      <c r="U23" s="94"/>
      <c r="V23" s="88"/>
      <c r="W23" s="88"/>
      <c r="X23" s="96" t="s">
        <v>496</v>
      </c>
      <c r="Y23" s="3">
        <v>46</v>
      </c>
      <c r="Z23" s="124" t="s">
        <v>239</v>
      </c>
      <c r="AA23" s="125"/>
      <c r="AB23" s="125"/>
      <c r="AC23" s="125"/>
      <c r="AD23" s="124" t="s">
        <v>94</v>
      </c>
      <c r="AE23" s="125"/>
      <c r="AF23" s="125"/>
      <c r="AG23" s="125"/>
      <c r="AH23" s="125"/>
      <c r="AI23" s="125"/>
      <c r="AJ23" s="125"/>
      <c r="AK23" s="125"/>
      <c r="AL23" s="125"/>
      <c r="AM23" s="125"/>
      <c r="AN23" s="125"/>
      <c r="AO23" s="125"/>
      <c r="AP23" s="125"/>
      <c r="AQ23" s="125"/>
      <c r="AR23" s="129"/>
      <c r="AS23" s="129"/>
      <c r="AT23" s="129"/>
      <c r="AU23" s="129"/>
      <c r="AV23" s="130"/>
      <c r="AW23" s="94"/>
      <c r="AX23" s="91"/>
    </row>
    <row r="24" spans="1:50" ht="13.5" customHeight="1" x14ac:dyDescent="0.2">
      <c r="A24" s="4"/>
      <c r="B24" s="3">
        <v>12</v>
      </c>
      <c r="C24" s="124" t="s">
        <v>210</v>
      </c>
      <c r="D24" s="124"/>
      <c r="E24" s="124"/>
      <c r="F24" s="124"/>
      <c r="G24" s="124" t="s">
        <v>100</v>
      </c>
      <c r="H24" s="125"/>
      <c r="I24" s="125"/>
      <c r="J24" s="125"/>
      <c r="K24" s="125"/>
      <c r="L24" s="125"/>
      <c r="M24" s="125"/>
      <c r="N24" s="125"/>
      <c r="O24" s="125"/>
      <c r="P24" s="125"/>
      <c r="Q24" s="125"/>
      <c r="R24" s="125"/>
      <c r="S24" s="125"/>
      <c r="T24" s="126"/>
      <c r="U24" s="94"/>
      <c r="V24" s="88"/>
      <c r="W24" s="88"/>
      <c r="X24" s="96"/>
      <c r="Y24" s="3">
        <v>47</v>
      </c>
      <c r="Z24" s="124" t="s">
        <v>240</v>
      </c>
      <c r="AA24" s="125"/>
      <c r="AB24" s="125"/>
      <c r="AC24" s="125"/>
      <c r="AD24" s="124" t="s">
        <v>457</v>
      </c>
      <c r="AE24" s="125"/>
      <c r="AF24" s="125"/>
      <c r="AG24" s="125"/>
      <c r="AH24" s="125"/>
      <c r="AI24" s="125"/>
      <c r="AJ24" s="125"/>
      <c r="AK24" s="125"/>
      <c r="AL24" s="125"/>
      <c r="AM24" s="125"/>
      <c r="AN24" s="125"/>
      <c r="AO24" s="125"/>
      <c r="AP24" s="125"/>
      <c r="AQ24" s="125"/>
      <c r="AR24" s="125"/>
      <c r="AS24" s="125"/>
      <c r="AT24" s="125"/>
      <c r="AU24" s="125"/>
      <c r="AV24" s="126"/>
      <c r="AW24" s="94"/>
      <c r="AX24" s="91"/>
    </row>
    <row r="25" spans="1:50" ht="13.5" customHeight="1" x14ac:dyDescent="0.2">
      <c r="A25" s="4"/>
      <c r="B25" s="3">
        <v>13</v>
      </c>
      <c r="C25" s="124" t="s">
        <v>290</v>
      </c>
      <c r="D25" s="124"/>
      <c r="E25" s="124"/>
      <c r="F25" s="124"/>
      <c r="G25" s="124" t="s">
        <v>291</v>
      </c>
      <c r="H25" s="125"/>
      <c r="I25" s="125"/>
      <c r="J25" s="125"/>
      <c r="K25" s="125"/>
      <c r="L25" s="125"/>
      <c r="M25" s="125"/>
      <c r="N25" s="125"/>
      <c r="O25" s="125"/>
      <c r="P25" s="125"/>
      <c r="Q25" s="125"/>
      <c r="R25" s="125"/>
      <c r="S25" s="125"/>
      <c r="T25" s="126"/>
      <c r="U25" s="94"/>
      <c r="V25" s="88"/>
      <c r="W25" s="88"/>
      <c r="X25" s="96"/>
      <c r="Y25" s="3">
        <v>48</v>
      </c>
      <c r="Z25" s="124" t="s">
        <v>241</v>
      </c>
      <c r="AA25" s="125"/>
      <c r="AB25" s="125"/>
      <c r="AC25" s="125"/>
      <c r="AD25" s="124" t="s">
        <v>458</v>
      </c>
      <c r="AE25" s="125"/>
      <c r="AF25" s="125"/>
      <c r="AG25" s="125"/>
      <c r="AH25" s="125"/>
      <c r="AI25" s="125"/>
      <c r="AJ25" s="125"/>
      <c r="AK25" s="125"/>
      <c r="AL25" s="125"/>
      <c r="AM25" s="125"/>
      <c r="AN25" s="125"/>
      <c r="AO25" s="125"/>
      <c r="AP25" s="125"/>
      <c r="AQ25" s="125"/>
      <c r="AR25" s="125"/>
      <c r="AS25" s="125"/>
      <c r="AT25" s="125"/>
      <c r="AU25" s="125"/>
      <c r="AV25" s="126"/>
      <c r="AW25" s="94"/>
      <c r="AX25" s="91"/>
    </row>
    <row r="26" spans="1:50" ht="12.75" customHeight="1" x14ac:dyDescent="0.2">
      <c r="A26" s="4"/>
      <c r="B26" s="3">
        <v>14</v>
      </c>
      <c r="C26" s="124" t="s">
        <v>211</v>
      </c>
      <c r="D26" s="124"/>
      <c r="E26" s="124"/>
      <c r="F26" s="124"/>
      <c r="G26" s="124" t="s">
        <v>139</v>
      </c>
      <c r="H26" s="125"/>
      <c r="I26" s="125"/>
      <c r="J26" s="125"/>
      <c r="K26" s="125"/>
      <c r="L26" s="125"/>
      <c r="M26" s="125"/>
      <c r="N26" s="125"/>
      <c r="O26" s="125"/>
      <c r="P26" s="125"/>
      <c r="Q26" s="125"/>
      <c r="R26" s="125"/>
      <c r="S26" s="125"/>
      <c r="T26" s="126"/>
      <c r="U26" s="94"/>
      <c r="V26" s="88"/>
      <c r="W26" s="88"/>
      <c r="X26" s="96"/>
      <c r="Y26" s="3">
        <v>49</v>
      </c>
      <c r="Z26" s="124" t="s">
        <v>242</v>
      </c>
      <c r="AA26" s="125"/>
      <c r="AB26" s="125"/>
      <c r="AC26" s="125"/>
      <c r="AD26" s="124" t="s">
        <v>89</v>
      </c>
      <c r="AE26" s="125"/>
      <c r="AF26" s="125"/>
      <c r="AG26" s="125"/>
      <c r="AH26" s="125"/>
      <c r="AI26" s="125"/>
      <c r="AJ26" s="125"/>
      <c r="AK26" s="125"/>
      <c r="AL26" s="125"/>
      <c r="AM26" s="125"/>
      <c r="AN26" s="125"/>
      <c r="AO26" s="125"/>
      <c r="AP26" s="125"/>
      <c r="AQ26" s="125"/>
      <c r="AR26" s="125"/>
      <c r="AS26" s="125"/>
      <c r="AT26" s="125"/>
      <c r="AU26" s="125"/>
      <c r="AV26" s="126"/>
      <c r="AW26" s="94"/>
      <c r="AX26" s="91"/>
    </row>
    <row r="27" spans="1:50" ht="12.75" customHeight="1" x14ac:dyDescent="0.2">
      <c r="A27" s="4"/>
      <c r="B27" s="3">
        <v>15</v>
      </c>
      <c r="C27" s="124" t="s">
        <v>212</v>
      </c>
      <c r="D27" s="124"/>
      <c r="E27" s="124"/>
      <c r="F27" s="124"/>
      <c r="G27" s="124" t="s">
        <v>140</v>
      </c>
      <c r="H27" s="125"/>
      <c r="I27" s="125"/>
      <c r="J27" s="125"/>
      <c r="K27" s="125"/>
      <c r="L27" s="125"/>
      <c r="M27" s="125"/>
      <c r="N27" s="125"/>
      <c r="O27" s="125"/>
      <c r="P27" s="125"/>
      <c r="Q27" s="125"/>
      <c r="R27" s="125"/>
      <c r="S27" s="125"/>
      <c r="T27" s="126"/>
      <c r="U27" s="94"/>
      <c r="V27" s="88"/>
      <c r="W27" s="88"/>
      <c r="X27" s="96"/>
      <c r="Y27" s="3">
        <v>50</v>
      </c>
      <c r="Z27" s="124" t="s">
        <v>243</v>
      </c>
      <c r="AA27" s="125"/>
      <c r="AB27" s="125"/>
      <c r="AC27" s="125"/>
      <c r="AD27" s="124" t="s">
        <v>90</v>
      </c>
      <c r="AE27" s="125"/>
      <c r="AF27" s="125"/>
      <c r="AG27" s="125"/>
      <c r="AH27" s="125"/>
      <c r="AI27" s="125"/>
      <c r="AJ27" s="125"/>
      <c r="AK27" s="125"/>
      <c r="AL27" s="125"/>
      <c r="AM27" s="125"/>
      <c r="AN27" s="125"/>
      <c r="AO27" s="125"/>
      <c r="AP27" s="125"/>
      <c r="AQ27" s="125"/>
      <c r="AR27" s="125"/>
      <c r="AS27" s="125"/>
      <c r="AT27" s="125"/>
      <c r="AU27" s="125"/>
      <c r="AV27" s="126"/>
      <c r="AW27" s="94"/>
      <c r="AX27" s="91"/>
    </row>
    <row r="28" spans="1:50" ht="12.75" customHeight="1" x14ac:dyDescent="0.2">
      <c r="A28" s="4"/>
      <c r="B28" s="3">
        <v>16</v>
      </c>
      <c r="C28" s="124" t="s">
        <v>213</v>
      </c>
      <c r="D28" s="124"/>
      <c r="E28" s="124"/>
      <c r="F28" s="124"/>
      <c r="G28" s="124" t="s">
        <v>101</v>
      </c>
      <c r="H28" s="125"/>
      <c r="I28" s="125"/>
      <c r="J28" s="125"/>
      <c r="K28" s="125"/>
      <c r="L28" s="125"/>
      <c r="M28" s="125"/>
      <c r="N28" s="125"/>
      <c r="O28" s="125"/>
      <c r="P28" s="125"/>
      <c r="Q28" s="125"/>
      <c r="R28" s="125"/>
      <c r="S28" s="125"/>
      <c r="T28" s="126"/>
      <c r="U28" s="94"/>
      <c r="V28" s="88"/>
      <c r="W28" s="88"/>
      <c r="X28" s="96"/>
      <c r="Y28" s="3">
        <v>51</v>
      </c>
      <c r="Z28" s="124" t="s">
        <v>244</v>
      </c>
      <c r="AA28" s="125"/>
      <c r="AB28" s="125"/>
      <c r="AC28" s="125"/>
      <c r="AD28" s="124" t="s">
        <v>87</v>
      </c>
      <c r="AE28" s="125"/>
      <c r="AF28" s="125"/>
      <c r="AG28" s="125"/>
      <c r="AH28" s="125"/>
      <c r="AI28" s="125"/>
      <c r="AJ28" s="125"/>
      <c r="AK28" s="125"/>
      <c r="AL28" s="125"/>
      <c r="AM28" s="125"/>
      <c r="AN28" s="125"/>
      <c r="AO28" s="125"/>
      <c r="AP28" s="125"/>
      <c r="AQ28" s="125"/>
      <c r="AR28" s="127" t="s">
        <v>55</v>
      </c>
      <c r="AS28" s="127"/>
      <c r="AT28" s="127"/>
      <c r="AU28" s="127"/>
      <c r="AV28" s="128"/>
      <c r="AW28" s="94"/>
      <c r="AX28" s="91"/>
    </row>
    <row r="29" spans="1:50" ht="12.75" customHeight="1" x14ac:dyDescent="0.2">
      <c r="A29" s="4"/>
      <c r="B29" s="3">
        <v>17</v>
      </c>
      <c r="C29" s="124" t="s">
        <v>214</v>
      </c>
      <c r="D29" s="124"/>
      <c r="E29" s="124"/>
      <c r="F29" s="124"/>
      <c r="G29" s="124" t="s">
        <v>102</v>
      </c>
      <c r="H29" s="125"/>
      <c r="I29" s="125"/>
      <c r="J29" s="125"/>
      <c r="K29" s="125"/>
      <c r="L29" s="125"/>
      <c r="M29" s="125"/>
      <c r="N29" s="125"/>
      <c r="O29" s="125"/>
      <c r="P29" s="125"/>
      <c r="Q29" s="125"/>
      <c r="R29" s="125"/>
      <c r="S29" s="125"/>
      <c r="T29" s="126"/>
      <c r="U29" s="94"/>
      <c r="V29" s="88"/>
      <c r="W29" s="88"/>
      <c r="X29" s="96"/>
      <c r="Y29" s="3">
        <v>52</v>
      </c>
      <c r="Z29" s="124" t="s">
        <v>245</v>
      </c>
      <c r="AA29" s="125"/>
      <c r="AB29" s="125"/>
      <c r="AC29" s="125"/>
      <c r="AD29" s="124" t="s">
        <v>88</v>
      </c>
      <c r="AE29" s="125"/>
      <c r="AF29" s="125"/>
      <c r="AG29" s="125"/>
      <c r="AH29" s="125"/>
      <c r="AI29" s="125"/>
      <c r="AJ29" s="125"/>
      <c r="AK29" s="125"/>
      <c r="AL29" s="125"/>
      <c r="AM29" s="125"/>
      <c r="AN29" s="125"/>
      <c r="AO29" s="125"/>
      <c r="AP29" s="125"/>
      <c r="AQ29" s="125"/>
      <c r="AR29" s="129"/>
      <c r="AS29" s="129"/>
      <c r="AT29" s="129"/>
      <c r="AU29" s="129"/>
      <c r="AV29" s="130"/>
      <c r="AW29" s="94"/>
      <c r="AX29" s="91"/>
    </row>
    <row r="30" spans="1:50" ht="12.75" customHeight="1" x14ac:dyDescent="0.2">
      <c r="A30" s="96" t="s">
        <v>496</v>
      </c>
      <c r="B30" s="3">
        <v>18</v>
      </c>
      <c r="C30" s="124" t="s">
        <v>215</v>
      </c>
      <c r="D30" s="124"/>
      <c r="E30" s="124"/>
      <c r="F30" s="124"/>
      <c r="G30" s="124" t="s">
        <v>103</v>
      </c>
      <c r="H30" s="125"/>
      <c r="I30" s="125"/>
      <c r="J30" s="125"/>
      <c r="K30" s="125"/>
      <c r="L30" s="125"/>
      <c r="M30" s="125"/>
      <c r="N30" s="125"/>
      <c r="O30" s="125"/>
      <c r="P30" s="125"/>
      <c r="Q30" s="125"/>
      <c r="R30" s="125"/>
      <c r="S30" s="125"/>
      <c r="T30" s="126"/>
      <c r="U30" s="94"/>
      <c r="V30" s="88"/>
      <c r="W30" s="88"/>
      <c r="X30" s="96"/>
      <c r="Y30" s="3">
        <v>53</v>
      </c>
      <c r="Z30" s="124" t="s">
        <v>246</v>
      </c>
      <c r="AA30" s="125"/>
      <c r="AB30" s="125"/>
      <c r="AC30" s="125"/>
      <c r="AD30" s="124" t="s">
        <v>21</v>
      </c>
      <c r="AE30" s="125"/>
      <c r="AF30" s="125"/>
      <c r="AG30" s="125"/>
      <c r="AH30" s="125"/>
      <c r="AI30" s="125"/>
      <c r="AJ30" s="125"/>
      <c r="AK30" s="125"/>
      <c r="AL30" s="125"/>
      <c r="AM30" s="125"/>
      <c r="AN30" s="125"/>
      <c r="AO30" s="125"/>
      <c r="AP30" s="125"/>
      <c r="AQ30" s="125"/>
      <c r="AR30" s="124" t="s">
        <v>57</v>
      </c>
      <c r="AS30" s="125"/>
      <c r="AT30" s="125"/>
      <c r="AU30" s="125"/>
      <c r="AV30" s="126"/>
      <c r="AW30" s="94"/>
      <c r="AX30" s="91"/>
    </row>
    <row r="31" spans="1:50" ht="12.75" customHeight="1" x14ac:dyDescent="0.2">
      <c r="A31" s="96" t="s">
        <v>496</v>
      </c>
      <c r="B31" s="3">
        <v>19</v>
      </c>
      <c r="C31" s="124" t="s">
        <v>216</v>
      </c>
      <c r="D31" s="124"/>
      <c r="E31" s="124"/>
      <c r="F31" s="124"/>
      <c r="G31" s="124" t="s">
        <v>104</v>
      </c>
      <c r="H31" s="125"/>
      <c r="I31" s="125"/>
      <c r="J31" s="125"/>
      <c r="K31" s="125"/>
      <c r="L31" s="125"/>
      <c r="M31" s="125"/>
      <c r="N31" s="125"/>
      <c r="O31" s="125"/>
      <c r="P31" s="125"/>
      <c r="Q31" s="125"/>
      <c r="R31" s="125"/>
      <c r="S31" s="125"/>
      <c r="T31" s="126"/>
      <c r="U31" s="94"/>
      <c r="V31" s="88"/>
      <c r="W31" s="88"/>
      <c r="X31" s="96" t="s">
        <v>496</v>
      </c>
      <c r="Y31" s="3">
        <v>54</v>
      </c>
      <c r="Z31" s="124" t="s">
        <v>247</v>
      </c>
      <c r="AA31" s="125"/>
      <c r="AB31" s="125"/>
      <c r="AC31" s="125"/>
      <c r="AD31" s="124" t="s">
        <v>19</v>
      </c>
      <c r="AE31" s="125"/>
      <c r="AF31" s="125"/>
      <c r="AG31" s="125"/>
      <c r="AH31" s="125"/>
      <c r="AI31" s="125"/>
      <c r="AJ31" s="125"/>
      <c r="AK31" s="125"/>
      <c r="AL31" s="125"/>
      <c r="AM31" s="125"/>
      <c r="AN31" s="125"/>
      <c r="AO31" s="125"/>
      <c r="AP31" s="125"/>
      <c r="AQ31" s="125"/>
      <c r="AR31" s="124" t="s">
        <v>57</v>
      </c>
      <c r="AS31" s="125"/>
      <c r="AT31" s="125"/>
      <c r="AU31" s="125"/>
      <c r="AV31" s="126"/>
      <c r="AW31" s="94"/>
      <c r="AX31" s="91"/>
    </row>
    <row r="32" spans="1:50" ht="12.75" customHeight="1" x14ac:dyDescent="0.2">
      <c r="A32" s="4"/>
      <c r="B32" s="3">
        <v>20</v>
      </c>
      <c r="C32" s="124" t="s">
        <v>217</v>
      </c>
      <c r="D32" s="124"/>
      <c r="E32" s="124"/>
      <c r="F32" s="124"/>
      <c r="G32" s="124" t="s">
        <v>460</v>
      </c>
      <c r="H32" s="125"/>
      <c r="I32" s="125"/>
      <c r="J32" s="125"/>
      <c r="K32" s="125"/>
      <c r="L32" s="125"/>
      <c r="M32" s="125"/>
      <c r="N32" s="125"/>
      <c r="O32" s="125"/>
      <c r="P32" s="125"/>
      <c r="Q32" s="125"/>
      <c r="R32" s="125"/>
      <c r="S32" s="125"/>
      <c r="T32" s="126"/>
      <c r="U32" s="94"/>
      <c r="V32" s="88"/>
      <c r="W32" s="88"/>
      <c r="X32" s="96"/>
      <c r="Y32" s="3">
        <v>55</v>
      </c>
      <c r="Z32" s="124" t="s">
        <v>248</v>
      </c>
      <c r="AA32" s="125"/>
      <c r="AB32" s="125"/>
      <c r="AC32" s="125"/>
      <c r="AD32" s="124" t="s">
        <v>18</v>
      </c>
      <c r="AE32" s="125"/>
      <c r="AF32" s="125"/>
      <c r="AG32" s="125"/>
      <c r="AH32" s="125"/>
      <c r="AI32" s="125"/>
      <c r="AJ32" s="125"/>
      <c r="AK32" s="125"/>
      <c r="AL32" s="125"/>
      <c r="AM32" s="125"/>
      <c r="AN32" s="125"/>
      <c r="AO32" s="125"/>
      <c r="AP32" s="125"/>
      <c r="AQ32" s="125"/>
      <c r="AR32" s="124" t="s">
        <v>57</v>
      </c>
      <c r="AS32" s="125"/>
      <c r="AT32" s="125"/>
      <c r="AU32" s="125"/>
      <c r="AV32" s="126"/>
      <c r="AW32" s="94"/>
      <c r="AX32" s="91"/>
    </row>
    <row r="33" spans="1:50" ht="12.75" customHeight="1" x14ac:dyDescent="0.2">
      <c r="A33" s="4"/>
      <c r="B33" s="3">
        <v>21</v>
      </c>
      <c r="C33" s="124" t="s">
        <v>218</v>
      </c>
      <c r="D33" s="124"/>
      <c r="E33" s="124"/>
      <c r="F33" s="124"/>
      <c r="G33" s="124" t="s">
        <v>461</v>
      </c>
      <c r="H33" s="125"/>
      <c r="I33" s="125"/>
      <c r="J33" s="125"/>
      <c r="K33" s="125"/>
      <c r="L33" s="125"/>
      <c r="M33" s="125"/>
      <c r="N33" s="125"/>
      <c r="O33" s="125"/>
      <c r="P33" s="125"/>
      <c r="Q33" s="125"/>
      <c r="R33" s="125"/>
      <c r="S33" s="125"/>
      <c r="T33" s="126"/>
      <c r="U33" s="94"/>
      <c r="V33" s="88"/>
      <c r="W33" s="88"/>
      <c r="X33" s="96"/>
      <c r="Y33" s="3">
        <v>56</v>
      </c>
      <c r="Z33" s="124" t="s">
        <v>249</v>
      </c>
      <c r="AA33" s="125"/>
      <c r="AB33" s="125"/>
      <c r="AC33" s="125"/>
      <c r="AD33" s="124" t="s">
        <v>459</v>
      </c>
      <c r="AE33" s="125"/>
      <c r="AF33" s="125"/>
      <c r="AG33" s="125"/>
      <c r="AH33" s="125"/>
      <c r="AI33" s="125"/>
      <c r="AJ33" s="125"/>
      <c r="AK33" s="125"/>
      <c r="AL33" s="125"/>
      <c r="AM33" s="125"/>
      <c r="AN33" s="125"/>
      <c r="AO33" s="125"/>
      <c r="AP33" s="125"/>
      <c r="AQ33" s="125"/>
      <c r="AR33" s="124" t="s">
        <v>57</v>
      </c>
      <c r="AS33" s="125"/>
      <c r="AT33" s="125"/>
      <c r="AU33" s="125"/>
      <c r="AV33" s="126"/>
      <c r="AW33" s="94"/>
      <c r="AX33" s="91"/>
    </row>
    <row r="34" spans="1:50" ht="12.75" customHeight="1" x14ac:dyDescent="0.2">
      <c r="A34" s="4"/>
      <c r="B34" s="3">
        <v>22</v>
      </c>
      <c r="C34" s="124" t="s">
        <v>219</v>
      </c>
      <c r="D34" s="124"/>
      <c r="E34" s="124"/>
      <c r="F34" s="124"/>
      <c r="G34" s="124" t="s">
        <v>113</v>
      </c>
      <c r="H34" s="125"/>
      <c r="I34" s="125"/>
      <c r="J34" s="125"/>
      <c r="K34" s="125"/>
      <c r="L34" s="125"/>
      <c r="M34" s="125"/>
      <c r="N34" s="125"/>
      <c r="O34" s="125"/>
      <c r="P34" s="125"/>
      <c r="Q34" s="125"/>
      <c r="R34" s="125"/>
      <c r="S34" s="125"/>
      <c r="T34" s="126"/>
      <c r="U34" s="94"/>
      <c r="V34" s="88"/>
      <c r="W34" s="88"/>
      <c r="X34" s="96"/>
      <c r="Y34" s="3">
        <v>57</v>
      </c>
      <c r="Z34" s="124" t="s">
        <v>250</v>
      </c>
      <c r="AA34" s="125"/>
      <c r="AB34" s="125"/>
      <c r="AC34" s="125"/>
      <c r="AD34" s="124" t="s">
        <v>85</v>
      </c>
      <c r="AE34" s="125"/>
      <c r="AF34" s="125"/>
      <c r="AG34" s="125"/>
      <c r="AH34" s="125"/>
      <c r="AI34" s="125"/>
      <c r="AJ34" s="125"/>
      <c r="AK34" s="125"/>
      <c r="AL34" s="125"/>
      <c r="AM34" s="125"/>
      <c r="AN34" s="125"/>
      <c r="AO34" s="125"/>
      <c r="AP34" s="125"/>
      <c r="AQ34" s="125"/>
      <c r="AR34" s="127" t="s">
        <v>55</v>
      </c>
      <c r="AS34" s="127"/>
      <c r="AT34" s="127"/>
      <c r="AU34" s="127"/>
      <c r="AV34" s="128"/>
      <c r="AW34" s="94"/>
      <c r="AX34" s="91"/>
    </row>
    <row r="35" spans="1:50" ht="12.75" customHeight="1" x14ac:dyDescent="0.2">
      <c r="A35" s="4"/>
      <c r="B35" s="3">
        <v>23</v>
      </c>
      <c r="C35" s="124" t="s">
        <v>220</v>
      </c>
      <c r="D35" s="124"/>
      <c r="E35" s="124"/>
      <c r="F35" s="124"/>
      <c r="G35" s="124" t="s">
        <v>114</v>
      </c>
      <c r="H35" s="125"/>
      <c r="I35" s="125"/>
      <c r="J35" s="125"/>
      <c r="K35" s="125"/>
      <c r="L35" s="125"/>
      <c r="M35" s="125"/>
      <c r="N35" s="125"/>
      <c r="O35" s="125"/>
      <c r="P35" s="125"/>
      <c r="Q35" s="125"/>
      <c r="R35" s="125"/>
      <c r="S35" s="125"/>
      <c r="T35" s="126"/>
      <c r="U35" s="94"/>
      <c r="V35" s="88"/>
      <c r="W35" s="88"/>
      <c r="X35" s="96"/>
      <c r="Y35" s="3">
        <v>58</v>
      </c>
      <c r="Z35" s="124" t="s">
        <v>251</v>
      </c>
      <c r="AA35" s="125"/>
      <c r="AB35" s="125"/>
      <c r="AC35" s="125"/>
      <c r="AD35" s="124" t="s">
        <v>86</v>
      </c>
      <c r="AE35" s="125"/>
      <c r="AF35" s="125"/>
      <c r="AG35" s="125"/>
      <c r="AH35" s="125"/>
      <c r="AI35" s="125"/>
      <c r="AJ35" s="125"/>
      <c r="AK35" s="125"/>
      <c r="AL35" s="125"/>
      <c r="AM35" s="125"/>
      <c r="AN35" s="125"/>
      <c r="AO35" s="125"/>
      <c r="AP35" s="125"/>
      <c r="AQ35" s="125"/>
      <c r="AR35" s="131"/>
      <c r="AS35" s="131"/>
      <c r="AT35" s="131"/>
      <c r="AU35" s="131"/>
      <c r="AV35" s="132"/>
      <c r="AW35" s="94"/>
      <c r="AX35" s="91"/>
    </row>
    <row r="36" spans="1:50" ht="12.75" customHeight="1" x14ac:dyDescent="0.2">
      <c r="A36" s="4"/>
      <c r="B36" s="3">
        <v>24</v>
      </c>
      <c r="C36" s="124" t="s">
        <v>203</v>
      </c>
      <c r="D36" s="124"/>
      <c r="E36" s="124"/>
      <c r="F36" s="124"/>
      <c r="G36" s="124" t="s">
        <v>141</v>
      </c>
      <c r="H36" s="125"/>
      <c r="I36" s="125"/>
      <c r="J36" s="125"/>
      <c r="K36" s="125"/>
      <c r="L36" s="125"/>
      <c r="M36" s="125"/>
      <c r="N36" s="125"/>
      <c r="O36" s="125"/>
      <c r="P36" s="125"/>
      <c r="Q36" s="125"/>
      <c r="R36" s="125"/>
      <c r="S36" s="125"/>
      <c r="T36" s="126"/>
      <c r="U36" s="94"/>
      <c r="V36" s="88"/>
      <c r="W36" s="88"/>
      <c r="X36" s="96"/>
      <c r="Y36" s="3">
        <v>59</v>
      </c>
      <c r="Z36" s="124" t="s">
        <v>294</v>
      </c>
      <c r="AA36" s="125"/>
      <c r="AB36" s="125"/>
      <c r="AC36" s="125"/>
      <c r="AD36" s="124" t="s">
        <v>295</v>
      </c>
      <c r="AE36" s="125"/>
      <c r="AF36" s="125"/>
      <c r="AG36" s="125"/>
      <c r="AH36" s="125"/>
      <c r="AI36" s="125"/>
      <c r="AJ36" s="125"/>
      <c r="AK36" s="125"/>
      <c r="AL36" s="125"/>
      <c r="AM36" s="125"/>
      <c r="AN36" s="125"/>
      <c r="AO36" s="125"/>
      <c r="AP36" s="125"/>
      <c r="AQ36" s="125"/>
      <c r="AR36" s="129"/>
      <c r="AS36" s="129"/>
      <c r="AT36" s="129"/>
      <c r="AU36" s="129"/>
      <c r="AV36" s="130"/>
      <c r="AW36" s="94"/>
      <c r="AX36" s="91"/>
    </row>
    <row r="37" spans="1:50" ht="12.75" customHeight="1" x14ac:dyDescent="0.2">
      <c r="A37" s="4"/>
      <c r="B37" s="3">
        <v>25</v>
      </c>
      <c r="C37" s="124" t="s">
        <v>204</v>
      </c>
      <c r="D37" s="124"/>
      <c r="E37" s="124"/>
      <c r="F37" s="124"/>
      <c r="G37" s="124" t="s">
        <v>142</v>
      </c>
      <c r="H37" s="125"/>
      <c r="I37" s="125"/>
      <c r="J37" s="125"/>
      <c r="K37" s="125"/>
      <c r="L37" s="125"/>
      <c r="M37" s="125"/>
      <c r="N37" s="125"/>
      <c r="O37" s="125"/>
      <c r="P37" s="125"/>
      <c r="Q37" s="125"/>
      <c r="R37" s="125"/>
      <c r="S37" s="125"/>
      <c r="T37" s="126"/>
      <c r="U37" s="94"/>
      <c r="V37" s="88"/>
      <c r="W37" s="88"/>
      <c r="X37" s="96"/>
      <c r="Y37" s="3">
        <v>60</v>
      </c>
      <c r="Z37" s="124" t="s">
        <v>252</v>
      </c>
      <c r="AA37" s="125"/>
      <c r="AB37" s="125"/>
      <c r="AC37" s="125"/>
      <c r="AD37" s="124" t="s">
        <v>147</v>
      </c>
      <c r="AE37" s="125"/>
      <c r="AF37" s="125"/>
      <c r="AG37" s="125"/>
      <c r="AH37" s="125"/>
      <c r="AI37" s="125"/>
      <c r="AJ37" s="125"/>
      <c r="AK37" s="125"/>
      <c r="AL37" s="125"/>
      <c r="AM37" s="125"/>
      <c r="AN37" s="125"/>
      <c r="AO37" s="125"/>
      <c r="AP37" s="125"/>
      <c r="AQ37" s="125"/>
      <c r="AR37" s="127" t="s">
        <v>55</v>
      </c>
      <c r="AS37" s="127"/>
      <c r="AT37" s="127"/>
      <c r="AU37" s="127"/>
      <c r="AV37" s="128"/>
      <c r="AW37" s="94"/>
      <c r="AX37" s="91"/>
    </row>
    <row r="38" spans="1:50" ht="12.75" customHeight="1" x14ac:dyDescent="0.2">
      <c r="A38" s="4"/>
      <c r="B38" s="3">
        <v>26</v>
      </c>
      <c r="C38" s="124" t="s">
        <v>292</v>
      </c>
      <c r="D38" s="124"/>
      <c r="E38" s="124"/>
      <c r="F38" s="124"/>
      <c r="G38" s="124" t="s">
        <v>293</v>
      </c>
      <c r="H38" s="125"/>
      <c r="I38" s="125"/>
      <c r="J38" s="125"/>
      <c r="K38" s="125"/>
      <c r="L38" s="125"/>
      <c r="M38" s="125"/>
      <c r="N38" s="125"/>
      <c r="O38" s="125"/>
      <c r="P38" s="125"/>
      <c r="Q38" s="125"/>
      <c r="R38" s="125"/>
      <c r="S38" s="125"/>
      <c r="T38" s="126"/>
      <c r="U38" s="94"/>
      <c r="V38" s="88"/>
      <c r="W38" s="88"/>
      <c r="X38" s="96"/>
      <c r="Y38" s="3">
        <v>61</v>
      </c>
      <c r="Z38" s="124" t="s">
        <v>253</v>
      </c>
      <c r="AA38" s="125"/>
      <c r="AB38" s="125"/>
      <c r="AC38" s="125"/>
      <c r="AD38" s="124" t="s">
        <v>148</v>
      </c>
      <c r="AE38" s="125"/>
      <c r="AF38" s="125"/>
      <c r="AG38" s="125"/>
      <c r="AH38" s="125"/>
      <c r="AI38" s="125"/>
      <c r="AJ38" s="125"/>
      <c r="AK38" s="125"/>
      <c r="AL38" s="125"/>
      <c r="AM38" s="125"/>
      <c r="AN38" s="125"/>
      <c r="AO38" s="125"/>
      <c r="AP38" s="125"/>
      <c r="AQ38" s="125"/>
      <c r="AR38" s="129"/>
      <c r="AS38" s="129"/>
      <c r="AT38" s="129"/>
      <c r="AU38" s="129"/>
      <c r="AV38" s="130"/>
      <c r="AW38" s="94"/>
      <c r="AX38" s="91"/>
    </row>
    <row r="39" spans="1:50" ht="13.5" customHeight="1" x14ac:dyDescent="0.2">
      <c r="A39" s="4"/>
      <c r="B39" s="3">
        <v>27</v>
      </c>
      <c r="C39" s="124" t="s">
        <v>221</v>
      </c>
      <c r="D39" s="124"/>
      <c r="E39" s="124"/>
      <c r="F39" s="124"/>
      <c r="G39" s="124" t="s">
        <v>143</v>
      </c>
      <c r="H39" s="125"/>
      <c r="I39" s="125"/>
      <c r="J39" s="125"/>
      <c r="K39" s="125"/>
      <c r="L39" s="125"/>
      <c r="M39" s="125"/>
      <c r="N39" s="125"/>
      <c r="O39" s="125"/>
      <c r="P39" s="125"/>
      <c r="Q39" s="125"/>
      <c r="R39" s="125"/>
      <c r="S39" s="125"/>
      <c r="T39" s="126"/>
      <c r="U39" s="94"/>
      <c r="V39" s="88"/>
      <c r="W39" s="88"/>
      <c r="X39" s="96"/>
      <c r="Y39" s="3">
        <v>62</v>
      </c>
      <c r="Z39" s="124" t="s">
        <v>296</v>
      </c>
      <c r="AA39" s="125"/>
      <c r="AB39" s="125"/>
      <c r="AC39" s="125"/>
      <c r="AD39" s="124" t="s">
        <v>297</v>
      </c>
      <c r="AE39" s="125"/>
      <c r="AF39" s="125"/>
      <c r="AG39" s="125"/>
      <c r="AH39" s="125"/>
      <c r="AI39" s="125"/>
      <c r="AJ39" s="125"/>
      <c r="AK39" s="125"/>
      <c r="AL39" s="125"/>
      <c r="AM39" s="125"/>
      <c r="AN39" s="125"/>
      <c r="AO39" s="125"/>
      <c r="AP39" s="125"/>
      <c r="AQ39" s="125"/>
      <c r="AR39" s="124" t="s">
        <v>441</v>
      </c>
      <c r="AS39" s="125"/>
      <c r="AT39" s="125"/>
      <c r="AU39" s="125"/>
      <c r="AV39" s="126"/>
      <c r="AW39" s="94"/>
      <c r="AX39" s="91"/>
    </row>
    <row r="40" spans="1:50" ht="13.5" customHeight="1" x14ac:dyDescent="0.2">
      <c r="A40" s="4"/>
      <c r="B40" s="3">
        <v>28</v>
      </c>
      <c r="C40" s="124" t="s">
        <v>222</v>
      </c>
      <c r="D40" s="124"/>
      <c r="E40" s="124"/>
      <c r="F40" s="124"/>
      <c r="G40" s="124" t="s">
        <v>144</v>
      </c>
      <c r="H40" s="125"/>
      <c r="I40" s="125"/>
      <c r="J40" s="125"/>
      <c r="K40" s="125"/>
      <c r="L40" s="125"/>
      <c r="M40" s="125"/>
      <c r="N40" s="125"/>
      <c r="O40" s="125"/>
      <c r="P40" s="125"/>
      <c r="Q40" s="125"/>
      <c r="R40" s="125"/>
      <c r="S40" s="125"/>
      <c r="T40" s="126"/>
      <c r="U40" s="94"/>
      <c r="V40" s="88"/>
      <c r="W40" s="88"/>
      <c r="X40" s="96" t="s">
        <v>496</v>
      </c>
      <c r="Y40" s="3">
        <v>63</v>
      </c>
      <c r="Z40" s="124" t="s">
        <v>6</v>
      </c>
      <c r="AA40" s="125"/>
      <c r="AB40" s="125"/>
      <c r="AC40" s="125"/>
      <c r="AD40" s="124" t="s">
        <v>7</v>
      </c>
      <c r="AE40" s="125"/>
      <c r="AF40" s="125"/>
      <c r="AG40" s="125"/>
      <c r="AH40" s="125"/>
      <c r="AI40" s="125"/>
      <c r="AJ40" s="125"/>
      <c r="AK40" s="125"/>
      <c r="AL40" s="125"/>
      <c r="AM40" s="125"/>
      <c r="AN40" s="125"/>
      <c r="AO40" s="125"/>
      <c r="AP40" s="125"/>
      <c r="AQ40" s="125"/>
      <c r="AR40" s="125"/>
      <c r="AS40" s="125"/>
      <c r="AT40" s="125"/>
      <c r="AU40" s="125"/>
      <c r="AV40" s="126"/>
      <c r="AW40" s="94"/>
      <c r="AX40" s="91"/>
    </row>
    <row r="41" spans="1:50" ht="13.5" customHeight="1" x14ac:dyDescent="0.2">
      <c r="A41" s="4"/>
      <c r="B41" s="3">
        <v>29</v>
      </c>
      <c r="C41" s="124" t="s">
        <v>223</v>
      </c>
      <c r="D41" s="124"/>
      <c r="E41" s="124"/>
      <c r="F41" s="124"/>
      <c r="G41" s="124" t="s">
        <v>145</v>
      </c>
      <c r="H41" s="125"/>
      <c r="I41" s="125"/>
      <c r="J41" s="125"/>
      <c r="K41" s="125"/>
      <c r="L41" s="125"/>
      <c r="M41" s="125"/>
      <c r="N41" s="125"/>
      <c r="O41" s="125"/>
      <c r="P41" s="125"/>
      <c r="Q41" s="125"/>
      <c r="R41" s="125"/>
      <c r="S41" s="125"/>
      <c r="T41" s="126"/>
      <c r="U41" s="94"/>
      <c r="V41" s="88"/>
      <c r="W41" s="88"/>
      <c r="X41" s="96" t="s">
        <v>496</v>
      </c>
      <c r="Y41" s="3">
        <v>64</v>
      </c>
      <c r="Z41" s="124" t="s">
        <v>254</v>
      </c>
      <c r="AA41" s="125"/>
      <c r="AB41" s="125"/>
      <c r="AC41" s="125"/>
      <c r="AD41" s="124" t="s">
        <v>134</v>
      </c>
      <c r="AE41" s="125"/>
      <c r="AF41" s="125"/>
      <c r="AG41" s="125"/>
      <c r="AH41" s="125"/>
      <c r="AI41" s="125"/>
      <c r="AJ41" s="125"/>
      <c r="AK41" s="125"/>
      <c r="AL41" s="125"/>
      <c r="AM41" s="125"/>
      <c r="AN41" s="125"/>
      <c r="AO41" s="125"/>
      <c r="AP41" s="125"/>
      <c r="AQ41" s="125"/>
      <c r="AR41" s="124" t="s">
        <v>57</v>
      </c>
      <c r="AS41" s="125"/>
      <c r="AT41" s="125"/>
      <c r="AU41" s="125"/>
      <c r="AV41" s="126"/>
      <c r="AW41" s="94"/>
      <c r="AX41" s="91"/>
    </row>
    <row r="42" spans="1:50" ht="13.5" customHeight="1" x14ac:dyDescent="0.2">
      <c r="A42" s="4"/>
      <c r="B42" s="3">
        <v>30</v>
      </c>
      <c r="C42" s="124" t="s">
        <v>224</v>
      </c>
      <c r="D42" s="124"/>
      <c r="E42" s="124"/>
      <c r="F42" s="124"/>
      <c r="G42" s="124" t="s">
        <v>146</v>
      </c>
      <c r="H42" s="125"/>
      <c r="I42" s="125"/>
      <c r="J42" s="125"/>
      <c r="K42" s="125"/>
      <c r="L42" s="125"/>
      <c r="M42" s="125"/>
      <c r="N42" s="125"/>
      <c r="O42" s="125"/>
      <c r="P42" s="125"/>
      <c r="Q42" s="125"/>
      <c r="R42" s="125"/>
      <c r="S42" s="125"/>
      <c r="T42" s="126"/>
      <c r="U42" s="94"/>
      <c r="V42" s="88"/>
      <c r="W42" s="88"/>
      <c r="X42" s="96" t="s">
        <v>496</v>
      </c>
      <c r="Y42" s="3">
        <v>65</v>
      </c>
      <c r="Z42" s="124" t="s">
        <v>255</v>
      </c>
      <c r="AA42" s="125"/>
      <c r="AB42" s="125"/>
      <c r="AC42" s="125"/>
      <c r="AD42" s="124" t="s">
        <v>135</v>
      </c>
      <c r="AE42" s="125"/>
      <c r="AF42" s="125"/>
      <c r="AG42" s="125"/>
      <c r="AH42" s="125"/>
      <c r="AI42" s="125"/>
      <c r="AJ42" s="125"/>
      <c r="AK42" s="125"/>
      <c r="AL42" s="125"/>
      <c r="AM42" s="125"/>
      <c r="AN42" s="125"/>
      <c r="AO42" s="125"/>
      <c r="AP42" s="125"/>
      <c r="AQ42" s="125"/>
      <c r="AR42" s="125"/>
      <c r="AS42" s="125"/>
      <c r="AT42" s="125"/>
      <c r="AU42" s="125"/>
      <c r="AV42" s="126"/>
      <c r="AW42" s="94"/>
      <c r="AX42" s="91"/>
    </row>
    <row r="43" spans="1:50" ht="13.5" customHeight="1" x14ac:dyDescent="0.2">
      <c r="A43" s="4"/>
      <c r="B43" s="3">
        <v>31</v>
      </c>
      <c r="C43" s="124" t="s">
        <v>225</v>
      </c>
      <c r="D43" s="124"/>
      <c r="E43" s="124"/>
      <c r="F43" s="124"/>
      <c r="G43" s="124" t="s">
        <v>159</v>
      </c>
      <c r="H43" s="125"/>
      <c r="I43" s="125"/>
      <c r="J43" s="125"/>
      <c r="K43" s="125"/>
      <c r="L43" s="125"/>
      <c r="M43" s="125"/>
      <c r="N43" s="125"/>
      <c r="O43" s="125"/>
      <c r="P43" s="125"/>
      <c r="Q43" s="125"/>
      <c r="R43" s="125"/>
      <c r="S43" s="125"/>
      <c r="T43" s="126"/>
      <c r="U43" s="94"/>
      <c r="V43" s="88"/>
      <c r="W43" s="88"/>
      <c r="X43" s="96" t="s">
        <v>496</v>
      </c>
      <c r="Y43" s="3">
        <v>66</v>
      </c>
      <c r="Z43" s="124" t="s">
        <v>256</v>
      </c>
      <c r="AA43" s="125"/>
      <c r="AB43" s="125"/>
      <c r="AC43" s="125"/>
      <c r="AD43" s="124" t="s">
        <v>136</v>
      </c>
      <c r="AE43" s="125"/>
      <c r="AF43" s="125"/>
      <c r="AG43" s="125"/>
      <c r="AH43" s="125"/>
      <c r="AI43" s="125"/>
      <c r="AJ43" s="125"/>
      <c r="AK43" s="125"/>
      <c r="AL43" s="125"/>
      <c r="AM43" s="125"/>
      <c r="AN43" s="125"/>
      <c r="AO43" s="125"/>
      <c r="AP43" s="125"/>
      <c r="AQ43" s="125"/>
      <c r="AR43" s="125"/>
      <c r="AS43" s="125"/>
      <c r="AT43" s="125"/>
      <c r="AU43" s="125"/>
      <c r="AV43" s="126"/>
      <c r="AW43" s="94"/>
      <c r="AX43" s="91"/>
    </row>
    <row r="44" spans="1:50" ht="12.75" customHeight="1" x14ac:dyDescent="0.2">
      <c r="A44" s="96" t="s">
        <v>496</v>
      </c>
      <c r="B44" s="3">
        <v>32</v>
      </c>
      <c r="C44" s="124" t="s">
        <v>226</v>
      </c>
      <c r="D44" s="124"/>
      <c r="E44" s="124"/>
      <c r="F44" s="124"/>
      <c r="G44" s="124" t="s">
        <v>36</v>
      </c>
      <c r="H44" s="125"/>
      <c r="I44" s="125"/>
      <c r="J44" s="125"/>
      <c r="K44" s="125"/>
      <c r="L44" s="124" t="s">
        <v>59</v>
      </c>
      <c r="M44" s="125"/>
      <c r="N44" s="125"/>
      <c r="O44" s="125"/>
      <c r="P44" s="125"/>
      <c r="Q44" s="125"/>
      <c r="R44" s="125"/>
      <c r="S44" s="125"/>
      <c r="T44" s="126"/>
      <c r="U44" s="94"/>
      <c r="V44" s="88"/>
      <c r="W44" s="88"/>
      <c r="X44" s="96" t="s">
        <v>496</v>
      </c>
      <c r="Y44" s="3">
        <v>67</v>
      </c>
      <c r="Z44" s="124" t="s">
        <v>257</v>
      </c>
      <c r="AA44" s="125"/>
      <c r="AB44" s="125"/>
      <c r="AC44" s="125"/>
      <c r="AD44" s="124" t="s">
        <v>2</v>
      </c>
      <c r="AE44" s="125"/>
      <c r="AF44" s="125"/>
      <c r="AG44" s="125"/>
      <c r="AH44" s="125"/>
      <c r="AI44" s="125"/>
      <c r="AJ44" s="125"/>
      <c r="AK44" s="125"/>
      <c r="AL44" s="125"/>
      <c r="AM44" s="125"/>
      <c r="AN44" s="125"/>
      <c r="AO44" s="125"/>
      <c r="AP44" s="125"/>
      <c r="AQ44" s="125"/>
      <c r="AR44" s="125"/>
      <c r="AS44" s="125"/>
      <c r="AT44" s="125"/>
      <c r="AU44" s="125"/>
      <c r="AV44" s="126"/>
      <c r="AW44" s="94"/>
      <c r="AX44" s="91"/>
    </row>
    <row r="45" spans="1:50" ht="12.75" customHeight="1" thickBot="1" x14ac:dyDescent="0.25">
      <c r="A45" s="96" t="s">
        <v>496</v>
      </c>
      <c r="B45" s="3">
        <v>33</v>
      </c>
      <c r="C45" s="124" t="s">
        <v>227</v>
      </c>
      <c r="D45" s="124"/>
      <c r="E45" s="124"/>
      <c r="F45" s="124"/>
      <c r="G45" s="124" t="s">
        <v>35</v>
      </c>
      <c r="H45" s="125"/>
      <c r="I45" s="125"/>
      <c r="J45" s="125"/>
      <c r="K45" s="125"/>
      <c r="L45" s="124" t="s">
        <v>133</v>
      </c>
      <c r="M45" s="125"/>
      <c r="N45" s="125"/>
      <c r="O45" s="125"/>
      <c r="P45" s="125"/>
      <c r="Q45" s="125"/>
      <c r="R45" s="125"/>
      <c r="S45" s="125"/>
      <c r="T45" s="126"/>
      <c r="U45" s="94"/>
      <c r="V45" s="88"/>
      <c r="W45" s="88"/>
      <c r="X45" s="96"/>
      <c r="Y45" s="3">
        <v>68</v>
      </c>
      <c r="Z45" s="124" t="s">
        <v>258</v>
      </c>
      <c r="AA45" s="125"/>
      <c r="AB45" s="125"/>
      <c r="AC45" s="125"/>
      <c r="AD45" s="124" t="s">
        <v>0</v>
      </c>
      <c r="AE45" s="125"/>
      <c r="AF45" s="125"/>
      <c r="AG45" s="125"/>
      <c r="AH45" s="125"/>
      <c r="AI45" s="125"/>
      <c r="AJ45" s="125"/>
      <c r="AK45" s="125"/>
      <c r="AL45" s="125"/>
      <c r="AM45" s="125"/>
      <c r="AN45" s="125"/>
      <c r="AO45" s="125"/>
      <c r="AP45" s="125"/>
      <c r="AQ45" s="125"/>
      <c r="AR45" s="125"/>
      <c r="AS45" s="125"/>
      <c r="AT45" s="125"/>
      <c r="AU45" s="125"/>
      <c r="AV45" s="126"/>
      <c r="AW45" s="95"/>
      <c r="AX45" s="91"/>
    </row>
    <row r="46" spans="1:50" ht="12.75" customHeight="1" x14ac:dyDescent="0.2">
      <c r="A46" s="96" t="s">
        <v>496</v>
      </c>
      <c r="B46" s="3">
        <v>34</v>
      </c>
      <c r="C46" s="124" t="s">
        <v>228</v>
      </c>
      <c r="D46" s="124"/>
      <c r="E46" s="124"/>
      <c r="F46" s="124"/>
      <c r="G46" s="124" t="s">
        <v>97</v>
      </c>
      <c r="H46" s="125"/>
      <c r="I46" s="125"/>
      <c r="J46" s="125"/>
      <c r="K46" s="125"/>
      <c r="L46" s="127" t="s">
        <v>486</v>
      </c>
      <c r="M46" s="127"/>
      <c r="N46" s="127"/>
      <c r="O46" s="127"/>
      <c r="P46" s="127"/>
      <c r="Q46" s="127"/>
      <c r="R46" s="127"/>
      <c r="S46" s="133"/>
      <c r="T46" s="128"/>
      <c r="U46" s="94"/>
      <c r="V46" s="89"/>
      <c r="W46" s="74"/>
      <c r="X46" s="74"/>
      <c r="Y46" s="112" t="s">
        <v>499</v>
      </c>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89">
        <f>SUM(AX1:AX2)</f>
        <v>0</v>
      </c>
    </row>
    <row r="47" spans="1:50" ht="12.75" customHeight="1" thickBot="1" x14ac:dyDescent="0.25">
      <c r="A47" s="96" t="s">
        <v>496</v>
      </c>
      <c r="B47" s="61">
        <v>35</v>
      </c>
      <c r="C47" s="124" t="s">
        <v>229</v>
      </c>
      <c r="D47" s="124"/>
      <c r="E47" s="124"/>
      <c r="F47" s="124"/>
      <c r="G47" s="124" t="s">
        <v>98</v>
      </c>
      <c r="H47" s="125"/>
      <c r="I47" s="125"/>
      <c r="J47" s="125"/>
      <c r="K47" s="125"/>
      <c r="L47" s="129"/>
      <c r="M47" s="129"/>
      <c r="N47" s="129"/>
      <c r="O47" s="129"/>
      <c r="P47" s="129"/>
      <c r="Q47" s="129"/>
      <c r="R47" s="129"/>
      <c r="S47" s="134"/>
      <c r="T47" s="130"/>
      <c r="U47" s="95"/>
      <c r="V47" s="89"/>
      <c r="X47" s="86"/>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row>
  </sheetData>
  <mergeCells count="181">
    <mergeCell ref="G17:T17"/>
    <mergeCell ref="G18:T18"/>
    <mergeCell ref="G19:T19"/>
    <mergeCell ref="G20:T20"/>
    <mergeCell ref="G21:T21"/>
    <mergeCell ref="G22:T22"/>
    <mergeCell ref="AM5:AV6"/>
    <mergeCell ref="AQ7:AV7"/>
    <mergeCell ref="AQ8:AV8"/>
    <mergeCell ref="AO9:AV9"/>
    <mergeCell ref="AH1:AL1"/>
    <mergeCell ref="AB2:AL4"/>
    <mergeCell ref="AB6:AL8"/>
    <mergeCell ref="AH9:AL10"/>
    <mergeCell ref="I1:O2"/>
    <mergeCell ref="G13:T13"/>
    <mergeCell ref="G14:T14"/>
    <mergeCell ref="G15:T15"/>
    <mergeCell ref="G16:T16"/>
    <mergeCell ref="G23:T23"/>
    <mergeCell ref="G24:T24"/>
    <mergeCell ref="G25:T25"/>
    <mergeCell ref="G26:T26"/>
    <mergeCell ref="G27:T27"/>
    <mergeCell ref="AD18:AV18"/>
    <mergeCell ref="AD19:AV19"/>
    <mergeCell ref="AD20:AQ20"/>
    <mergeCell ref="AD21:AQ21"/>
    <mergeCell ref="AD22:AQ22"/>
    <mergeCell ref="AD23:AQ23"/>
    <mergeCell ref="AD24:AV24"/>
    <mergeCell ref="AD25:AV25"/>
    <mergeCell ref="AD26:AV26"/>
    <mergeCell ref="AD27:AV27"/>
    <mergeCell ref="G33:T33"/>
    <mergeCell ref="G34:T34"/>
    <mergeCell ref="G36:T36"/>
    <mergeCell ref="G35:T35"/>
    <mergeCell ref="G37:T37"/>
    <mergeCell ref="G28:T28"/>
    <mergeCell ref="G29:T29"/>
    <mergeCell ref="G30:T30"/>
    <mergeCell ref="G31:T31"/>
    <mergeCell ref="G32:T32"/>
    <mergeCell ref="G43:T43"/>
    <mergeCell ref="G44:K44"/>
    <mergeCell ref="G45:K45"/>
    <mergeCell ref="G46:K46"/>
    <mergeCell ref="G47:K47"/>
    <mergeCell ref="L44:T44"/>
    <mergeCell ref="L45:T45"/>
    <mergeCell ref="L46:T47"/>
    <mergeCell ref="G38:T38"/>
    <mergeCell ref="G39:T39"/>
    <mergeCell ref="G40:T40"/>
    <mergeCell ref="G41:T41"/>
    <mergeCell ref="G42:T42"/>
    <mergeCell ref="AR34:AV36"/>
    <mergeCell ref="AR33:AV33"/>
    <mergeCell ref="AR32:AV32"/>
    <mergeCell ref="AR31:AV31"/>
    <mergeCell ref="AR30:AV30"/>
    <mergeCell ref="AD43:AV43"/>
    <mergeCell ref="AD44:AV44"/>
    <mergeCell ref="AD45:AV45"/>
    <mergeCell ref="AR41:AV41"/>
    <mergeCell ref="AR39:AV39"/>
    <mergeCell ref="AD38:AQ38"/>
    <mergeCell ref="AD39:AQ39"/>
    <mergeCell ref="AD40:AV40"/>
    <mergeCell ref="AD41:AQ41"/>
    <mergeCell ref="AD42:AV42"/>
    <mergeCell ref="AR37:AV38"/>
    <mergeCell ref="AD33:AQ33"/>
    <mergeCell ref="AD34:AQ34"/>
    <mergeCell ref="AD35:AQ35"/>
    <mergeCell ref="AD36:AQ36"/>
    <mergeCell ref="AD37:AQ37"/>
    <mergeCell ref="AD30:AQ30"/>
    <mergeCell ref="AD31:AQ31"/>
    <mergeCell ref="AD32:AQ32"/>
    <mergeCell ref="AR14:AV14"/>
    <mergeCell ref="AR13:AV13"/>
    <mergeCell ref="Z13:AC13"/>
    <mergeCell ref="Z14:AC14"/>
    <mergeCell ref="Z15:AC15"/>
    <mergeCell ref="AR28:AV29"/>
    <mergeCell ref="AR22:AV23"/>
    <mergeCell ref="AR20:AV21"/>
    <mergeCell ref="AR17:AV17"/>
    <mergeCell ref="AR15:AV16"/>
    <mergeCell ref="AD28:AQ28"/>
    <mergeCell ref="AD29:AQ29"/>
    <mergeCell ref="AD13:AQ13"/>
    <mergeCell ref="AD14:AQ14"/>
    <mergeCell ref="AD15:AQ15"/>
    <mergeCell ref="AD16:AQ16"/>
    <mergeCell ref="AD17:AQ17"/>
    <mergeCell ref="Z45:AC45"/>
    <mergeCell ref="Z36:AC36"/>
    <mergeCell ref="Z37:AC37"/>
    <mergeCell ref="Z38:AC38"/>
    <mergeCell ref="Z39:AC39"/>
    <mergeCell ref="Z40:AC40"/>
    <mergeCell ref="Z31:AC31"/>
    <mergeCell ref="Z32:AC32"/>
    <mergeCell ref="Z33:AC33"/>
    <mergeCell ref="Z34:AC34"/>
    <mergeCell ref="Z35:AC35"/>
    <mergeCell ref="C13:F13"/>
    <mergeCell ref="C14:F14"/>
    <mergeCell ref="C15:F15"/>
    <mergeCell ref="C16:F16"/>
    <mergeCell ref="C17:F17"/>
    <mergeCell ref="Z41:AC41"/>
    <mergeCell ref="Z42:AC42"/>
    <mergeCell ref="Z43:AC43"/>
    <mergeCell ref="Z44:AC44"/>
    <mergeCell ref="Z26:AC26"/>
    <mergeCell ref="Z27:AC27"/>
    <mergeCell ref="Z28:AC28"/>
    <mergeCell ref="Z29:AC29"/>
    <mergeCell ref="Z30:AC30"/>
    <mergeCell ref="Z21:AC21"/>
    <mergeCell ref="Z22:AC22"/>
    <mergeCell ref="Z23:AC23"/>
    <mergeCell ref="Z24:AC24"/>
    <mergeCell ref="Z25:AC25"/>
    <mergeCell ref="Z16:AC16"/>
    <mergeCell ref="Z17:AC17"/>
    <mergeCell ref="Z18:AC18"/>
    <mergeCell ref="Z19:AC19"/>
    <mergeCell ref="Z20:AC20"/>
    <mergeCell ref="AB1:AF1"/>
    <mergeCell ref="AB5:AL5"/>
    <mergeCell ref="AB9:AG9"/>
    <mergeCell ref="AB10:AG10"/>
    <mergeCell ref="AM8:AP8"/>
    <mergeCell ref="AM7:AP7"/>
    <mergeCell ref="AM4:AV4"/>
    <mergeCell ref="AR2:AV2"/>
    <mergeCell ref="C43:F43"/>
    <mergeCell ref="C38:F38"/>
    <mergeCell ref="C39:F39"/>
    <mergeCell ref="C40:F40"/>
    <mergeCell ref="C41:F41"/>
    <mergeCell ref="C42:F42"/>
    <mergeCell ref="C33:F33"/>
    <mergeCell ref="C34:F34"/>
    <mergeCell ref="C35:F35"/>
    <mergeCell ref="C36:F36"/>
    <mergeCell ref="C37:F37"/>
    <mergeCell ref="C28:F28"/>
    <mergeCell ref="C29:F29"/>
    <mergeCell ref="C30:F30"/>
    <mergeCell ref="C31:F31"/>
    <mergeCell ref="C32:F32"/>
    <mergeCell ref="H3:Q3"/>
    <mergeCell ref="R2:AA2"/>
    <mergeCell ref="Y46:AV47"/>
    <mergeCell ref="B4:AA4"/>
    <mergeCell ref="B5:AA5"/>
    <mergeCell ref="B6:AA6"/>
    <mergeCell ref="B7:AA7"/>
    <mergeCell ref="B8:AA8"/>
    <mergeCell ref="B9:AA9"/>
    <mergeCell ref="B10:AA10"/>
    <mergeCell ref="C44:F44"/>
    <mergeCell ref="C45:F45"/>
    <mergeCell ref="C46:F46"/>
    <mergeCell ref="C47:F47"/>
    <mergeCell ref="C23:F23"/>
    <mergeCell ref="C24:F24"/>
    <mergeCell ref="C25:F25"/>
    <mergeCell ref="C26:F26"/>
    <mergeCell ref="C27:F27"/>
    <mergeCell ref="C18:F18"/>
    <mergeCell ref="C19:F19"/>
    <mergeCell ref="C20:F20"/>
    <mergeCell ref="C21:F21"/>
    <mergeCell ref="C22:F22"/>
  </mergeCells>
  <phoneticPr fontId="2"/>
  <conditionalFormatting sqref="A4:B5 B6:B8 A6:A10 B12:N12 P12 AB12:AD12 AW12 Y12:Z45 AW13:AX14 AR13:AR15 AD13:AD45 C13:C47 G13:G47 AW15:AW46 AR17 AR20 AR22 AW26:XFD45 AR28 AR30:AR34 AR37 AR39 AR41 L44:L46 U46:V47 AX46:XFD47 W47:X47 A48:XFD1048576">
    <cfRule type="cellIs" dxfId="6" priority="2" operator="equal">
      <formula>" "</formula>
    </cfRule>
  </conditionalFormatting>
  <printOptions horizontalCentered="1"/>
  <pageMargins left="0.23622047244094491" right="0.39370078740157483" top="0.55118110236220474" bottom="0.11811023622047245" header="0.19685039370078741" footer="0"/>
  <pageSetup paperSize="9" scale="99" orientation="landscape" blackAndWhite="1" horizontalDpi="300" verticalDpi="300" r:id="rId1"/>
  <headerFooter alignWithMargins="0">
    <oddHeader>&amp;L&amp;"ＭＳ ゴシック,標準"&amp;10&amp;A&amp;C&amp;"ＭＳ Ｐゴシック,太字"&amp;10&amp;U税込価格　会員：\671/冊　一般：\1,001/冊&amp;R&amp;8在庫状況などによってはご納品までお時間をいただく場合があります
いったん頒布した記録表の返還は受け付けておりません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C2DC-D2E2-4BF9-A90A-A57196A1EC72}">
  <sheetPr>
    <tabColor theme="8"/>
  </sheetPr>
  <dimension ref="A1:AJ25"/>
  <sheetViews>
    <sheetView view="pageLayout" zoomScaleNormal="100" zoomScaleSheetLayoutView="100" workbookViewId="0">
      <selection activeCell="V1" sqref="V1:Y1"/>
    </sheetView>
  </sheetViews>
  <sheetFormatPr defaultColWidth="2.6640625" defaultRowHeight="9.6" x14ac:dyDescent="0.2"/>
  <cols>
    <col min="1" max="1" width="2.77734375" style="33" customWidth="1"/>
    <col min="2" max="2" width="4.44140625" style="33" customWidth="1"/>
    <col min="3" max="3" width="9.77734375" style="33" bestFit="1" customWidth="1"/>
    <col min="4" max="6" width="2.77734375" style="33" customWidth="1"/>
    <col min="7" max="14" width="2.77734375" style="1" customWidth="1"/>
    <col min="15" max="15" width="8.109375" style="1" customWidth="1"/>
    <col min="16" max="20" width="2.77734375" style="1" customWidth="1"/>
    <col min="21" max="21" width="4.44140625" style="1" customWidth="1"/>
    <col min="22" max="22" width="10.6640625" style="1" bestFit="1" customWidth="1"/>
    <col min="23" max="35" width="2.77734375" style="1" customWidth="1"/>
    <col min="36" max="36" width="8.33203125" style="1" customWidth="1"/>
    <col min="37" max="16384" width="2.6640625" style="1"/>
  </cols>
  <sheetData>
    <row r="1" spans="1:36" ht="13.5" customHeight="1" x14ac:dyDescent="0.2">
      <c r="A1" s="33" t="s">
        <v>161</v>
      </c>
      <c r="F1" s="141" t="s">
        <v>490</v>
      </c>
      <c r="G1" s="141"/>
      <c r="H1" s="141"/>
      <c r="I1" s="141"/>
      <c r="J1" s="141"/>
      <c r="K1" s="141"/>
      <c r="L1" s="141"/>
      <c r="M1" s="71"/>
      <c r="N1" s="62"/>
      <c r="Q1" s="118" t="s">
        <v>485</v>
      </c>
      <c r="R1" s="119"/>
      <c r="S1" s="119"/>
      <c r="T1" s="119"/>
      <c r="U1" s="119"/>
      <c r="V1" s="135"/>
      <c r="W1" s="135"/>
      <c r="X1" s="135"/>
      <c r="Y1" s="135"/>
      <c r="Z1" s="36" t="s">
        <v>164</v>
      </c>
      <c r="AA1" s="63"/>
      <c r="AB1" s="63"/>
      <c r="AC1" s="63"/>
      <c r="AD1" s="64"/>
      <c r="AE1" s="63"/>
      <c r="AF1" s="63"/>
      <c r="AG1" s="63"/>
      <c r="AH1" s="63"/>
      <c r="AI1" s="63"/>
      <c r="AJ1" s="65"/>
    </row>
    <row r="2" spans="1:36" ht="11.25" customHeight="1" x14ac:dyDescent="0.2">
      <c r="A2" s="67" t="s">
        <v>162</v>
      </c>
      <c r="B2" s="67"/>
      <c r="C2" s="67"/>
      <c r="D2" s="67"/>
      <c r="E2" s="67"/>
      <c r="F2" s="142"/>
      <c r="G2" s="142"/>
      <c r="H2" s="142"/>
      <c r="I2" s="142"/>
      <c r="J2" s="142"/>
      <c r="K2" s="142"/>
      <c r="L2" s="142"/>
      <c r="M2" s="67" t="s">
        <v>54</v>
      </c>
      <c r="N2" s="59"/>
      <c r="Q2" s="136"/>
      <c r="R2" s="137"/>
      <c r="S2" s="137"/>
      <c r="T2" s="137"/>
      <c r="U2" s="137"/>
      <c r="V2" s="137"/>
      <c r="W2" s="137"/>
      <c r="X2" s="137"/>
      <c r="Y2" s="137"/>
      <c r="Z2" s="33" t="s">
        <v>166</v>
      </c>
      <c r="AD2" s="50"/>
      <c r="AF2" s="123"/>
      <c r="AG2" s="123"/>
      <c r="AH2" s="123"/>
      <c r="AI2" s="123"/>
      <c r="AJ2" s="76" t="s">
        <v>484</v>
      </c>
    </row>
    <row r="3" spans="1:36" ht="11.25" customHeight="1" x14ac:dyDescent="0.2">
      <c r="A3" s="1"/>
      <c r="E3" s="109" t="s">
        <v>492</v>
      </c>
      <c r="F3" s="109"/>
      <c r="G3" s="109"/>
      <c r="H3" s="109"/>
      <c r="I3" s="109"/>
      <c r="J3" s="109"/>
      <c r="K3" s="109"/>
      <c r="L3" s="109"/>
      <c r="M3" s="109"/>
      <c r="N3" s="109"/>
      <c r="Q3" s="136"/>
      <c r="R3" s="137"/>
      <c r="S3" s="137"/>
      <c r="T3" s="137"/>
      <c r="U3" s="137"/>
      <c r="V3" s="137"/>
      <c r="W3" s="137"/>
      <c r="X3" s="137"/>
      <c r="Y3" s="137"/>
      <c r="Z3" s="33" t="s">
        <v>165</v>
      </c>
      <c r="AD3" s="50"/>
      <c r="AJ3" s="76"/>
    </row>
    <row r="4" spans="1:36" ht="11.25" customHeight="1" x14ac:dyDescent="0.2">
      <c r="A4" s="69"/>
      <c r="B4" s="71"/>
      <c r="Q4" s="136"/>
      <c r="R4" s="137"/>
      <c r="S4" s="137"/>
      <c r="T4" s="137"/>
      <c r="U4" s="137"/>
      <c r="V4" s="137"/>
      <c r="W4" s="137"/>
      <c r="X4" s="137"/>
      <c r="Y4" s="137"/>
      <c r="Z4" s="33"/>
      <c r="AD4" s="50"/>
      <c r="AJ4" s="76"/>
    </row>
    <row r="5" spans="1:36" ht="11.25" customHeight="1" x14ac:dyDescent="0.2">
      <c r="A5" s="1"/>
      <c r="B5" s="114" t="s">
        <v>452</v>
      </c>
      <c r="C5" s="114"/>
      <c r="D5" s="114"/>
      <c r="E5" s="114"/>
      <c r="F5" s="114"/>
      <c r="G5" s="114"/>
      <c r="H5" s="114"/>
      <c r="I5" s="114"/>
      <c r="J5" s="114"/>
      <c r="K5" s="114"/>
      <c r="L5" s="114"/>
      <c r="M5" s="114"/>
      <c r="N5" s="114"/>
      <c r="O5" s="114"/>
      <c r="Q5" s="136"/>
      <c r="R5" s="137"/>
      <c r="S5" s="137"/>
      <c r="T5" s="137"/>
      <c r="U5" s="137"/>
      <c r="V5" s="137"/>
      <c r="W5" s="137"/>
      <c r="X5" s="137"/>
      <c r="Y5" s="137"/>
      <c r="Z5" s="116" t="s">
        <v>167</v>
      </c>
      <c r="AA5" s="116"/>
      <c r="AB5" s="116"/>
      <c r="AC5" s="116"/>
      <c r="AD5" s="116"/>
      <c r="AE5" s="116"/>
      <c r="AF5" s="116"/>
      <c r="AG5" s="116"/>
      <c r="AH5" s="116"/>
      <c r="AI5" s="116"/>
      <c r="AJ5" s="76"/>
    </row>
    <row r="6" spans="1:36" ht="11.25" customHeight="1" x14ac:dyDescent="0.2">
      <c r="A6" s="1"/>
      <c r="B6" s="116"/>
      <c r="C6" s="116"/>
      <c r="D6" s="116"/>
      <c r="E6" s="116"/>
      <c r="F6" s="116"/>
      <c r="G6" s="116"/>
      <c r="H6" s="116"/>
      <c r="I6" s="116"/>
      <c r="J6" s="116"/>
      <c r="K6" s="116"/>
      <c r="L6" s="116"/>
      <c r="M6" s="116"/>
      <c r="N6" s="116"/>
      <c r="O6" s="116"/>
      <c r="Q6" s="120" t="s">
        <v>163</v>
      </c>
      <c r="R6" s="116"/>
      <c r="S6" s="116"/>
      <c r="T6" s="116"/>
      <c r="U6" s="116"/>
      <c r="V6" s="116"/>
      <c r="W6" s="116"/>
      <c r="X6" s="116"/>
      <c r="Y6" s="116"/>
      <c r="Z6" s="144"/>
      <c r="AA6" s="144"/>
      <c r="AB6" s="144"/>
      <c r="AC6" s="144"/>
      <c r="AD6" s="144"/>
      <c r="AE6" s="144"/>
      <c r="AF6" s="144"/>
      <c r="AG6" s="144"/>
      <c r="AH6" s="144"/>
      <c r="AI6" s="144"/>
      <c r="AJ6" s="85"/>
    </row>
    <row r="7" spans="1:36" ht="11.25" customHeight="1" x14ac:dyDescent="0.2">
      <c r="A7" s="1"/>
      <c r="B7" s="114" t="s">
        <v>493</v>
      </c>
      <c r="C7" s="114"/>
      <c r="D7" s="114"/>
      <c r="E7" s="114"/>
      <c r="F7" s="114"/>
      <c r="G7" s="114"/>
      <c r="H7" s="114"/>
      <c r="I7" s="114"/>
      <c r="J7" s="114"/>
      <c r="K7" s="114"/>
      <c r="L7" s="114"/>
      <c r="M7" s="114"/>
      <c r="N7" s="114"/>
      <c r="O7" s="114"/>
      <c r="Q7" s="138"/>
      <c r="R7" s="139"/>
      <c r="S7" s="139"/>
      <c r="T7" s="139"/>
      <c r="U7" s="139"/>
      <c r="V7" s="139"/>
      <c r="W7" s="139"/>
      <c r="X7" s="139"/>
      <c r="Y7" s="139"/>
      <c r="Z7" s="144"/>
      <c r="AA7" s="144"/>
      <c r="AB7" s="144"/>
      <c r="AC7" s="144"/>
      <c r="AD7" s="144"/>
      <c r="AE7" s="144"/>
      <c r="AF7" s="144"/>
      <c r="AG7" s="144"/>
      <c r="AH7" s="144"/>
      <c r="AI7" s="144"/>
      <c r="AJ7" s="85"/>
    </row>
    <row r="8" spans="1:36" ht="11.25" customHeight="1" x14ac:dyDescent="0.2">
      <c r="A8" s="1"/>
      <c r="B8" s="146" t="s">
        <v>491</v>
      </c>
      <c r="C8" s="146"/>
      <c r="D8" s="146"/>
      <c r="E8" s="146"/>
      <c r="F8" s="146"/>
      <c r="G8" s="146"/>
      <c r="H8" s="146"/>
      <c r="I8" s="146"/>
      <c r="J8" s="146"/>
      <c r="K8" s="146"/>
      <c r="L8" s="146"/>
      <c r="M8" s="146"/>
      <c r="N8" s="146"/>
      <c r="O8" s="146"/>
      <c r="Q8" s="138"/>
      <c r="R8" s="139"/>
      <c r="S8" s="139"/>
      <c r="T8" s="139"/>
      <c r="U8" s="139"/>
      <c r="V8" s="139"/>
      <c r="W8" s="139"/>
      <c r="X8" s="139"/>
      <c r="Y8" s="139"/>
      <c r="Z8" s="114" t="s">
        <v>170</v>
      </c>
      <c r="AA8" s="114"/>
      <c r="AB8" s="114"/>
      <c r="AC8" s="114"/>
      <c r="AD8" s="145"/>
      <c r="AE8" s="145"/>
      <c r="AF8" s="145"/>
      <c r="AG8" s="145"/>
      <c r="AH8" s="145"/>
      <c r="AI8" s="145"/>
      <c r="AJ8" s="76"/>
    </row>
    <row r="9" spans="1:36" ht="11.25" customHeight="1" x14ac:dyDescent="0.2">
      <c r="A9" s="1"/>
      <c r="B9" s="146" t="s">
        <v>495</v>
      </c>
      <c r="C9" s="146"/>
      <c r="D9" s="146"/>
      <c r="E9" s="146"/>
      <c r="F9" s="146"/>
      <c r="G9" s="146"/>
      <c r="H9" s="146"/>
      <c r="I9" s="146"/>
      <c r="J9" s="146"/>
      <c r="K9" s="146"/>
      <c r="L9" s="146"/>
      <c r="M9" s="146"/>
      <c r="N9" s="146"/>
      <c r="O9" s="146"/>
      <c r="Q9" s="138"/>
      <c r="R9" s="139"/>
      <c r="S9" s="139"/>
      <c r="T9" s="139"/>
      <c r="U9" s="139"/>
      <c r="V9" s="139"/>
      <c r="W9" s="139"/>
      <c r="X9" s="139"/>
      <c r="Y9" s="139"/>
      <c r="Z9" s="114" t="s">
        <v>176</v>
      </c>
      <c r="AA9" s="114"/>
      <c r="AB9" s="114"/>
      <c r="AC9" s="114"/>
      <c r="AD9" s="145"/>
      <c r="AE9" s="145"/>
      <c r="AF9" s="145"/>
      <c r="AG9" s="145"/>
      <c r="AH9" s="145"/>
      <c r="AI9" s="145"/>
      <c r="AJ9" s="76"/>
    </row>
    <row r="10" spans="1:36" ht="11.25" customHeight="1" x14ac:dyDescent="0.2">
      <c r="A10" s="1"/>
      <c r="B10" s="114"/>
      <c r="C10" s="114"/>
      <c r="D10" s="114"/>
      <c r="E10" s="114"/>
      <c r="F10" s="114"/>
      <c r="G10" s="114"/>
      <c r="H10" s="114"/>
      <c r="I10" s="114"/>
      <c r="J10" s="114"/>
      <c r="K10" s="114"/>
      <c r="L10" s="114"/>
      <c r="M10" s="114"/>
      <c r="N10" s="114"/>
      <c r="O10" s="114"/>
      <c r="Q10" s="120" t="s">
        <v>267</v>
      </c>
      <c r="R10" s="116"/>
      <c r="S10" s="116"/>
      <c r="T10" s="116"/>
      <c r="U10" s="116"/>
      <c r="V10" s="137"/>
      <c r="W10" s="137"/>
      <c r="X10" s="137"/>
      <c r="Y10" s="137"/>
      <c r="AB10" s="123"/>
      <c r="AC10" s="123"/>
      <c r="AD10" s="123"/>
      <c r="AE10" s="123"/>
      <c r="AF10" s="123"/>
      <c r="AG10" s="123"/>
      <c r="AH10" s="123"/>
      <c r="AI10" s="123"/>
      <c r="AJ10" s="76"/>
    </row>
    <row r="11" spans="1:36" ht="11.25" customHeight="1" thickBot="1" x14ac:dyDescent="0.25">
      <c r="A11" s="1"/>
      <c r="B11" s="1"/>
      <c r="Q11" s="121" t="s">
        <v>266</v>
      </c>
      <c r="R11" s="122"/>
      <c r="S11" s="122"/>
      <c r="T11" s="122"/>
      <c r="U11" s="122"/>
      <c r="V11" s="140"/>
      <c r="W11" s="140"/>
      <c r="X11" s="140"/>
      <c r="Y11" s="140"/>
      <c r="Z11" s="77"/>
      <c r="AA11" s="77"/>
      <c r="AB11" s="77"/>
      <c r="AC11" s="77"/>
      <c r="AD11" s="77"/>
      <c r="AE11" s="77"/>
      <c r="AF11" s="77"/>
      <c r="AG11" s="77"/>
      <c r="AH11" s="77"/>
      <c r="AI11" s="77"/>
      <c r="AJ11" s="78"/>
    </row>
    <row r="12" spans="1:36" ht="2.25" customHeight="1" x14ac:dyDescent="0.2">
      <c r="A12" s="69"/>
      <c r="B12" s="69"/>
      <c r="C12" s="69"/>
      <c r="D12" s="69"/>
      <c r="E12" s="69"/>
      <c r="F12" s="69"/>
      <c r="G12" s="69"/>
      <c r="H12" s="69"/>
      <c r="I12" s="69"/>
      <c r="J12" s="69"/>
      <c r="K12" s="69"/>
    </row>
    <row r="13" spans="1:36" ht="11.25" customHeight="1" thickBot="1" x14ac:dyDescent="0.25">
      <c r="A13" s="59"/>
      <c r="B13" s="66" t="s">
        <v>268</v>
      </c>
      <c r="C13" s="61" t="s">
        <v>49</v>
      </c>
      <c r="D13" s="129" t="s">
        <v>50</v>
      </c>
      <c r="E13" s="129"/>
      <c r="F13" s="129"/>
      <c r="G13" s="129"/>
      <c r="H13" s="129"/>
      <c r="I13" s="129"/>
      <c r="J13" s="129"/>
      <c r="K13" s="129"/>
      <c r="L13" s="129"/>
      <c r="M13" s="129"/>
      <c r="N13" s="129"/>
      <c r="O13" s="50" t="s">
        <v>48</v>
      </c>
      <c r="P13" s="59"/>
      <c r="Q13" s="59"/>
      <c r="R13" s="67"/>
      <c r="S13" s="67"/>
      <c r="T13" s="67"/>
      <c r="U13" s="66" t="s">
        <v>268</v>
      </c>
      <c r="V13" s="61" t="s">
        <v>49</v>
      </c>
      <c r="W13" s="129" t="s">
        <v>50</v>
      </c>
      <c r="X13" s="129"/>
      <c r="Y13" s="129"/>
      <c r="Z13" s="129"/>
      <c r="AA13" s="129"/>
      <c r="AB13" s="129"/>
      <c r="AC13" s="129"/>
      <c r="AD13" s="129"/>
      <c r="AE13" s="129"/>
      <c r="AF13" s="129"/>
      <c r="AG13" s="129"/>
      <c r="AH13" s="129"/>
      <c r="AI13" s="129"/>
      <c r="AJ13" s="50" t="s">
        <v>48</v>
      </c>
    </row>
    <row r="14" spans="1:36" ht="30" customHeight="1" x14ac:dyDescent="0.2">
      <c r="A14" s="72"/>
      <c r="B14" s="4">
        <v>101</v>
      </c>
      <c r="C14" s="3" t="s">
        <v>269</v>
      </c>
      <c r="D14" s="147" t="s">
        <v>80</v>
      </c>
      <c r="E14" s="147"/>
      <c r="F14" s="147"/>
      <c r="G14" s="147"/>
      <c r="H14" s="147"/>
      <c r="I14" s="147"/>
      <c r="J14" s="147"/>
      <c r="K14" s="147"/>
      <c r="L14" s="147"/>
      <c r="M14" s="147"/>
      <c r="N14" s="148"/>
      <c r="O14" s="98"/>
      <c r="P14" s="6"/>
      <c r="Q14" s="6"/>
      <c r="R14" s="68"/>
      <c r="S14" s="68"/>
      <c r="T14" s="96"/>
      <c r="U14" s="4">
        <v>111</v>
      </c>
      <c r="V14" s="3" t="s">
        <v>281</v>
      </c>
      <c r="W14" s="149" t="s">
        <v>473</v>
      </c>
      <c r="X14" s="149"/>
      <c r="Y14" s="149"/>
      <c r="Z14" s="149"/>
      <c r="AA14" s="149"/>
      <c r="AB14" s="149"/>
      <c r="AC14" s="149"/>
      <c r="AD14" s="149"/>
      <c r="AE14" s="149"/>
      <c r="AF14" s="149"/>
      <c r="AG14" s="149"/>
      <c r="AH14" s="149"/>
      <c r="AI14" s="150"/>
      <c r="AJ14" s="98"/>
    </row>
    <row r="15" spans="1:36" ht="30" customHeight="1" x14ac:dyDescent="0.2">
      <c r="A15" s="72"/>
      <c r="B15" s="4">
        <v>102</v>
      </c>
      <c r="C15" s="3" t="s">
        <v>270</v>
      </c>
      <c r="D15" s="147" t="s">
        <v>79</v>
      </c>
      <c r="E15" s="147"/>
      <c r="F15" s="147"/>
      <c r="G15" s="147"/>
      <c r="H15" s="147"/>
      <c r="I15" s="147"/>
      <c r="J15" s="147"/>
      <c r="K15" s="147"/>
      <c r="L15" s="147"/>
      <c r="M15" s="147"/>
      <c r="N15" s="148"/>
      <c r="O15" s="99"/>
      <c r="P15" s="6"/>
      <c r="Q15" s="6"/>
      <c r="R15" s="68"/>
      <c r="S15" s="68"/>
      <c r="T15" s="96"/>
      <c r="U15" s="4">
        <v>112</v>
      </c>
      <c r="V15" s="3" t="s">
        <v>282</v>
      </c>
      <c r="W15" s="149" t="s">
        <v>474</v>
      </c>
      <c r="X15" s="149"/>
      <c r="Y15" s="149"/>
      <c r="Z15" s="149"/>
      <c r="AA15" s="149"/>
      <c r="AB15" s="149"/>
      <c r="AC15" s="149"/>
      <c r="AD15" s="149"/>
      <c r="AE15" s="149"/>
      <c r="AF15" s="149"/>
      <c r="AG15" s="149"/>
      <c r="AH15" s="149"/>
      <c r="AI15" s="150"/>
      <c r="AJ15" s="99"/>
    </row>
    <row r="16" spans="1:36" ht="30" customHeight="1" x14ac:dyDescent="0.2">
      <c r="A16" s="72"/>
      <c r="B16" s="4">
        <v>103</v>
      </c>
      <c r="C16" s="3" t="s">
        <v>271</v>
      </c>
      <c r="D16" s="147" t="s">
        <v>78</v>
      </c>
      <c r="E16" s="147"/>
      <c r="F16" s="147"/>
      <c r="G16" s="147"/>
      <c r="H16" s="147"/>
      <c r="I16" s="147"/>
      <c r="J16" s="147"/>
      <c r="K16" s="147"/>
      <c r="L16" s="147"/>
      <c r="M16" s="147"/>
      <c r="N16" s="148"/>
      <c r="O16" s="99"/>
      <c r="P16" s="6"/>
      <c r="Q16" s="6"/>
      <c r="R16" s="68"/>
      <c r="S16" s="68"/>
      <c r="T16" s="96"/>
      <c r="U16" s="4">
        <v>113</v>
      </c>
      <c r="V16" s="3" t="s">
        <v>299</v>
      </c>
      <c r="W16" s="149" t="s">
        <v>475</v>
      </c>
      <c r="X16" s="149"/>
      <c r="Y16" s="149"/>
      <c r="Z16" s="149"/>
      <c r="AA16" s="149"/>
      <c r="AB16" s="149"/>
      <c r="AC16" s="149"/>
      <c r="AD16" s="149"/>
      <c r="AE16" s="149"/>
      <c r="AF16" s="149"/>
      <c r="AG16" s="149"/>
      <c r="AH16" s="149"/>
      <c r="AI16" s="150"/>
      <c r="AJ16" s="99"/>
    </row>
    <row r="17" spans="1:36" ht="30" customHeight="1" x14ac:dyDescent="0.2">
      <c r="A17" s="72"/>
      <c r="B17" s="4">
        <v>104</v>
      </c>
      <c r="C17" s="3" t="s">
        <v>272</v>
      </c>
      <c r="D17" s="147" t="s">
        <v>77</v>
      </c>
      <c r="E17" s="147"/>
      <c r="F17" s="147"/>
      <c r="G17" s="147"/>
      <c r="H17" s="147"/>
      <c r="I17" s="147"/>
      <c r="J17" s="147"/>
      <c r="K17" s="147"/>
      <c r="L17" s="147"/>
      <c r="M17" s="147"/>
      <c r="N17" s="148"/>
      <c r="O17" s="99"/>
      <c r="P17" s="6"/>
      <c r="Q17" s="6"/>
      <c r="R17" s="68"/>
      <c r="S17" s="68"/>
      <c r="T17" s="96"/>
      <c r="U17" s="4">
        <v>114</v>
      </c>
      <c r="V17" s="3" t="s">
        <v>283</v>
      </c>
      <c r="W17" s="147" t="s">
        <v>155</v>
      </c>
      <c r="X17" s="147"/>
      <c r="Y17" s="147"/>
      <c r="Z17" s="147"/>
      <c r="AA17" s="147"/>
      <c r="AB17" s="147"/>
      <c r="AC17" s="147"/>
      <c r="AD17" s="147"/>
      <c r="AE17" s="147"/>
      <c r="AF17" s="147"/>
      <c r="AG17" s="147"/>
      <c r="AH17" s="147"/>
      <c r="AI17" s="148"/>
      <c r="AJ17" s="99"/>
    </row>
    <row r="18" spans="1:36" ht="30" customHeight="1" x14ac:dyDescent="0.2">
      <c r="A18" s="72"/>
      <c r="B18" s="4">
        <v>105</v>
      </c>
      <c r="C18" s="3" t="s">
        <v>273</v>
      </c>
      <c r="D18" s="147" t="s">
        <v>76</v>
      </c>
      <c r="E18" s="147"/>
      <c r="F18" s="147"/>
      <c r="G18" s="147"/>
      <c r="H18" s="147"/>
      <c r="I18" s="147"/>
      <c r="J18" s="147"/>
      <c r="K18" s="147"/>
      <c r="L18" s="147"/>
      <c r="M18" s="147"/>
      <c r="N18" s="148"/>
      <c r="O18" s="99"/>
      <c r="P18" s="6"/>
      <c r="Q18" s="6"/>
      <c r="R18" s="68"/>
      <c r="S18" s="68"/>
      <c r="T18" s="96"/>
      <c r="U18" s="4">
        <v>115</v>
      </c>
      <c r="V18" s="3" t="s">
        <v>284</v>
      </c>
      <c r="W18" s="147" t="s">
        <v>156</v>
      </c>
      <c r="X18" s="147"/>
      <c r="Y18" s="147"/>
      <c r="Z18" s="147"/>
      <c r="AA18" s="147"/>
      <c r="AB18" s="147"/>
      <c r="AC18" s="147"/>
      <c r="AD18" s="147"/>
      <c r="AE18" s="147"/>
      <c r="AF18" s="147"/>
      <c r="AG18" s="147"/>
      <c r="AH18" s="147"/>
      <c r="AI18" s="148"/>
      <c r="AJ18" s="99"/>
    </row>
    <row r="19" spans="1:36" ht="30" customHeight="1" x14ac:dyDescent="0.2">
      <c r="A19" s="72"/>
      <c r="B19" s="4">
        <v>106</v>
      </c>
      <c r="C19" s="3" t="s">
        <v>274</v>
      </c>
      <c r="D19" s="147" t="s">
        <v>75</v>
      </c>
      <c r="E19" s="147"/>
      <c r="F19" s="147"/>
      <c r="G19" s="147"/>
      <c r="H19" s="147"/>
      <c r="I19" s="147"/>
      <c r="J19" s="147"/>
      <c r="K19" s="147"/>
      <c r="L19" s="147"/>
      <c r="M19" s="147"/>
      <c r="N19" s="148"/>
      <c r="O19" s="99"/>
      <c r="P19" s="6"/>
      <c r="Q19" s="6"/>
      <c r="R19" s="68"/>
      <c r="S19" s="68"/>
      <c r="T19" s="96"/>
      <c r="U19" s="4">
        <v>116</v>
      </c>
      <c r="V19" s="3" t="s">
        <v>285</v>
      </c>
      <c r="W19" s="147" t="s">
        <v>289</v>
      </c>
      <c r="X19" s="147"/>
      <c r="Y19" s="147"/>
      <c r="Z19" s="147"/>
      <c r="AA19" s="147"/>
      <c r="AB19" s="147"/>
      <c r="AC19" s="147"/>
      <c r="AD19" s="147"/>
      <c r="AE19" s="147"/>
      <c r="AF19" s="147"/>
      <c r="AG19" s="147"/>
      <c r="AH19" s="147"/>
      <c r="AI19" s="148"/>
      <c r="AJ19" s="99"/>
    </row>
    <row r="20" spans="1:36" ht="30" customHeight="1" x14ac:dyDescent="0.2">
      <c r="A20" s="72"/>
      <c r="B20" s="4">
        <v>107</v>
      </c>
      <c r="C20" s="3" t="s">
        <v>275</v>
      </c>
      <c r="D20" s="149" t="s">
        <v>471</v>
      </c>
      <c r="E20" s="149"/>
      <c r="F20" s="149"/>
      <c r="G20" s="149"/>
      <c r="H20" s="149"/>
      <c r="I20" s="149"/>
      <c r="J20" s="149"/>
      <c r="K20" s="149"/>
      <c r="L20" s="149"/>
      <c r="M20" s="149"/>
      <c r="N20" s="150"/>
      <c r="O20" s="99"/>
      <c r="P20" s="6"/>
      <c r="Q20" s="6"/>
      <c r="R20" s="68"/>
      <c r="S20" s="68"/>
      <c r="T20" s="96"/>
      <c r="U20" s="4">
        <v>117</v>
      </c>
      <c r="V20" s="3" t="s">
        <v>286</v>
      </c>
      <c r="W20" s="147" t="s">
        <v>74</v>
      </c>
      <c r="X20" s="147"/>
      <c r="Y20" s="147"/>
      <c r="Z20" s="147"/>
      <c r="AA20" s="147"/>
      <c r="AB20" s="147"/>
      <c r="AC20" s="147"/>
      <c r="AD20" s="147"/>
      <c r="AE20" s="147"/>
      <c r="AF20" s="147"/>
      <c r="AG20" s="147"/>
      <c r="AH20" s="147"/>
      <c r="AI20" s="148"/>
      <c r="AJ20" s="99"/>
    </row>
    <row r="21" spans="1:36" ht="30" customHeight="1" x14ac:dyDescent="0.2">
      <c r="A21" s="72"/>
      <c r="B21" s="4">
        <v>108</v>
      </c>
      <c r="C21" s="3" t="s">
        <v>276</v>
      </c>
      <c r="D21" s="149" t="s">
        <v>472</v>
      </c>
      <c r="E21" s="149"/>
      <c r="F21" s="149"/>
      <c r="G21" s="149"/>
      <c r="H21" s="149"/>
      <c r="I21" s="149"/>
      <c r="J21" s="149"/>
      <c r="K21" s="149"/>
      <c r="L21" s="149"/>
      <c r="M21" s="149"/>
      <c r="N21" s="150"/>
      <c r="O21" s="99"/>
      <c r="P21" s="6"/>
      <c r="Q21" s="6"/>
      <c r="R21" s="68"/>
      <c r="S21" s="68"/>
      <c r="T21" s="96"/>
      <c r="U21" s="4">
        <v>118</v>
      </c>
      <c r="V21" s="3" t="s">
        <v>287</v>
      </c>
      <c r="W21" s="147" t="s">
        <v>73</v>
      </c>
      <c r="X21" s="147"/>
      <c r="Y21" s="147"/>
      <c r="Z21" s="147"/>
      <c r="AA21" s="147"/>
      <c r="AB21" s="147"/>
      <c r="AC21" s="147"/>
      <c r="AD21" s="147"/>
      <c r="AE21" s="147"/>
      <c r="AF21" s="147"/>
      <c r="AG21" s="147"/>
      <c r="AH21" s="147"/>
      <c r="AI21" s="148"/>
      <c r="AJ21" s="99"/>
    </row>
    <row r="22" spans="1:36" ht="30" customHeight="1" x14ac:dyDescent="0.2">
      <c r="A22" s="72"/>
      <c r="B22" s="4">
        <v>109</v>
      </c>
      <c r="C22" s="3" t="s">
        <v>277</v>
      </c>
      <c r="D22" s="147" t="s">
        <v>279</v>
      </c>
      <c r="E22" s="147"/>
      <c r="F22" s="147"/>
      <c r="G22" s="147"/>
      <c r="H22" s="147"/>
      <c r="I22" s="147"/>
      <c r="J22" s="147"/>
      <c r="K22" s="147"/>
      <c r="L22" s="147"/>
      <c r="M22" s="147"/>
      <c r="N22" s="148"/>
      <c r="O22" s="99"/>
      <c r="P22" s="6"/>
      <c r="Q22" s="6"/>
      <c r="R22" s="6"/>
      <c r="S22" s="6"/>
      <c r="T22" s="96"/>
      <c r="U22" s="4">
        <v>119</v>
      </c>
      <c r="V22" s="3" t="s">
        <v>300</v>
      </c>
      <c r="W22" s="147" t="s">
        <v>301</v>
      </c>
      <c r="X22" s="147"/>
      <c r="Y22" s="147"/>
      <c r="Z22" s="147"/>
      <c r="AA22" s="147"/>
      <c r="AB22" s="147"/>
      <c r="AC22" s="147"/>
      <c r="AD22" s="147"/>
      <c r="AE22" s="147"/>
      <c r="AF22" s="147"/>
      <c r="AG22" s="147"/>
      <c r="AH22" s="147"/>
      <c r="AI22" s="148"/>
      <c r="AJ22" s="99"/>
    </row>
    <row r="23" spans="1:36" ht="30" customHeight="1" thickBot="1" x14ac:dyDescent="0.25">
      <c r="A23" s="72"/>
      <c r="B23" s="4">
        <v>110</v>
      </c>
      <c r="C23" s="3" t="s">
        <v>278</v>
      </c>
      <c r="D23" s="147" t="s">
        <v>280</v>
      </c>
      <c r="E23" s="147"/>
      <c r="F23" s="147"/>
      <c r="G23" s="147"/>
      <c r="H23" s="147"/>
      <c r="I23" s="147"/>
      <c r="J23" s="147"/>
      <c r="K23" s="147"/>
      <c r="L23" s="147"/>
      <c r="M23" s="147"/>
      <c r="N23" s="148"/>
      <c r="O23" s="100"/>
      <c r="P23" s="6"/>
      <c r="Q23" s="6"/>
      <c r="R23" s="6"/>
      <c r="S23" s="6"/>
      <c r="T23" s="96"/>
      <c r="U23" s="4">
        <v>120</v>
      </c>
      <c r="V23" s="3" t="s">
        <v>288</v>
      </c>
      <c r="W23" s="147" t="s">
        <v>158</v>
      </c>
      <c r="X23" s="147"/>
      <c r="Y23" s="147"/>
      <c r="Z23" s="147"/>
      <c r="AA23" s="147"/>
      <c r="AB23" s="147"/>
      <c r="AC23" s="147"/>
      <c r="AD23" s="147"/>
      <c r="AE23" s="147"/>
      <c r="AF23" s="147"/>
      <c r="AG23" s="147"/>
      <c r="AH23" s="147"/>
      <c r="AI23" s="148"/>
      <c r="AJ23" s="100"/>
    </row>
    <row r="24" spans="1:36" ht="12.75" customHeight="1" x14ac:dyDescent="0.2">
      <c r="R24" s="87"/>
      <c r="S24" s="87"/>
      <c r="T24" s="87"/>
      <c r="U24" s="87"/>
      <c r="V24" s="2"/>
      <c r="W24" s="2"/>
      <c r="X24" s="2"/>
      <c r="Y24" s="2"/>
      <c r="Z24" s="2"/>
      <c r="AA24" s="2"/>
      <c r="AB24" s="2"/>
      <c r="AC24" s="2"/>
      <c r="AD24" s="2"/>
      <c r="AE24" s="2"/>
      <c r="AF24" s="2"/>
      <c r="AG24" s="2"/>
      <c r="AH24" s="2"/>
      <c r="AI24" s="2"/>
    </row>
    <row r="25" spans="1:36" ht="12.75" customHeight="1" x14ac:dyDescent="0.2"/>
  </sheetData>
  <mergeCells count="46">
    <mergeCell ref="AF2:AI2"/>
    <mergeCell ref="AD8:AI8"/>
    <mergeCell ref="AD9:AI9"/>
    <mergeCell ref="Z6:AI7"/>
    <mergeCell ref="AB10:AI10"/>
    <mergeCell ref="Z8:AC8"/>
    <mergeCell ref="Z9:AC9"/>
    <mergeCell ref="Z5:AI5"/>
    <mergeCell ref="D16:N16"/>
    <mergeCell ref="D17:N17"/>
    <mergeCell ref="D18:N18"/>
    <mergeCell ref="D19:N19"/>
    <mergeCell ref="V1:Y1"/>
    <mergeCell ref="Q2:Y5"/>
    <mergeCell ref="Q7:Y9"/>
    <mergeCell ref="V10:Y11"/>
    <mergeCell ref="F1:L2"/>
    <mergeCell ref="Q1:U1"/>
    <mergeCell ref="Q6:Y6"/>
    <mergeCell ref="Q10:U10"/>
    <mergeCell ref="Q11:U11"/>
    <mergeCell ref="D22:N22"/>
    <mergeCell ref="D23:N23"/>
    <mergeCell ref="W14:AI14"/>
    <mergeCell ref="W15:AI15"/>
    <mergeCell ref="W16:AI16"/>
    <mergeCell ref="W17:AI17"/>
    <mergeCell ref="W18:AI18"/>
    <mergeCell ref="W19:AI19"/>
    <mergeCell ref="W20:AI20"/>
    <mergeCell ref="W21:AI21"/>
    <mergeCell ref="W22:AI22"/>
    <mergeCell ref="W23:AI23"/>
    <mergeCell ref="D20:N20"/>
    <mergeCell ref="D21:N21"/>
    <mergeCell ref="D14:N14"/>
    <mergeCell ref="D15:N15"/>
    <mergeCell ref="W13:AI13"/>
    <mergeCell ref="D13:N13"/>
    <mergeCell ref="E3:N3"/>
    <mergeCell ref="B5:O5"/>
    <mergeCell ref="B6:O6"/>
    <mergeCell ref="B7:O7"/>
    <mergeCell ref="B8:O8"/>
    <mergeCell ref="B9:O9"/>
    <mergeCell ref="B10:O10"/>
  </mergeCells>
  <phoneticPr fontId="2"/>
  <conditionalFormatting sqref="B5 A6 A7:B11 B13:D13 U13:W23 C14:D23 R22:S22 AK23:XFD23 R24 AD24:AE24 X24:AC25 A24:Q1048576 AJ24:XFD1048576 R25:T25 AD25 R26:AI1048576">
    <cfRule type="cellIs" dxfId="5" priority="3" operator="equal">
      <formula>" "</formula>
    </cfRule>
  </conditionalFormatting>
  <conditionalFormatting sqref="O13:O23">
    <cfRule type="cellIs" dxfId="4" priority="2" operator="equal">
      <formula>" "</formula>
    </cfRule>
  </conditionalFormatting>
  <conditionalFormatting sqref="AJ13:AJ23">
    <cfRule type="cellIs" dxfId="3" priority="1" operator="equal">
      <formula>" "</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horizontalDpi="300" verticalDpi="300" r:id="rId1"/>
  <headerFooter alignWithMargins="0">
    <oddHeader>&amp;L&amp;"ＭＳ ゴシック,標準"&amp;10&amp;A&amp;C&amp;"ＭＳ Ｐゴシック,太字"&amp;10&amp;U税込価格　会員：\957/冊　一般：\1,430/冊&amp;R&amp;8在庫状況などによってはご納品までお時間をいただく場合があります
いったん頒布した記録表の返還は受け付けておりません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51A7-FBC7-42F1-BB2A-E1B8D7FFCC5C}">
  <dimension ref="A1:H43"/>
  <sheetViews>
    <sheetView view="pageLayout" topLeftCell="A25" zoomScaleNormal="95" zoomScaleSheetLayoutView="100" workbookViewId="0">
      <selection activeCell="D37" sqref="D37"/>
    </sheetView>
  </sheetViews>
  <sheetFormatPr defaultColWidth="8.88671875" defaultRowHeight="10.8" x14ac:dyDescent="0.2"/>
  <cols>
    <col min="1" max="1" width="7.109375" style="9" customWidth="1"/>
    <col min="2" max="2" width="20.33203125" style="9" customWidth="1"/>
    <col min="3" max="3" width="9.44140625" style="9" customWidth="1"/>
    <col min="4" max="4" width="12.21875" style="9" customWidth="1"/>
    <col min="5" max="5" width="13.6640625" style="10" customWidth="1"/>
    <col min="6" max="6" width="9.88671875" style="9" customWidth="1"/>
    <col min="7" max="8" width="7.44140625" style="9" customWidth="1"/>
    <col min="9" max="11" width="8.88671875" style="9"/>
    <col min="12" max="12" width="37.109375" style="9" bestFit="1" customWidth="1"/>
    <col min="13" max="13" width="13" style="9" bestFit="1" customWidth="1"/>
    <col min="14" max="16384" width="8.88671875" style="9"/>
  </cols>
  <sheetData>
    <row r="1" spans="1:8" ht="15" customHeight="1" x14ac:dyDescent="0.2">
      <c r="A1" s="23" t="s">
        <v>82</v>
      </c>
      <c r="E1" s="30"/>
      <c r="F1" s="18" t="s">
        <v>71</v>
      </c>
      <c r="G1" s="2"/>
      <c r="H1" s="19"/>
    </row>
    <row r="2" spans="1:8" ht="16.2" x14ac:dyDescent="0.2">
      <c r="A2" s="23" t="s">
        <v>160</v>
      </c>
      <c r="B2" s="31"/>
      <c r="C2" s="31"/>
      <c r="D2" s="57"/>
      <c r="E2" s="23" t="s">
        <v>54</v>
      </c>
      <c r="F2" s="58" t="s">
        <v>81</v>
      </c>
      <c r="G2" s="59"/>
      <c r="H2" s="60"/>
    </row>
    <row r="3" spans="1:8" ht="3.75" customHeight="1" thickBot="1" x14ac:dyDescent="0.2">
      <c r="A3" s="54"/>
      <c r="B3" s="31"/>
      <c r="C3" s="31"/>
      <c r="D3" s="31"/>
      <c r="E3" s="30"/>
      <c r="F3" s="30"/>
      <c r="G3" s="55"/>
      <c r="H3" s="55"/>
    </row>
    <row r="4" spans="1:8" ht="16.5" customHeight="1" x14ac:dyDescent="0.2">
      <c r="A4" s="56" t="s">
        <v>53</v>
      </c>
      <c r="B4" s="36" t="s">
        <v>172</v>
      </c>
      <c r="C4" s="36"/>
      <c r="D4" s="36"/>
      <c r="E4" s="37" t="s">
        <v>260</v>
      </c>
      <c r="F4" s="38"/>
      <c r="G4" s="38"/>
      <c r="H4" s="39"/>
    </row>
    <row r="5" spans="1:8" ht="16.5" customHeight="1" x14ac:dyDescent="0.2">
      <c r="A5" s="43" t="s">
        <v>174</v>
      </c>
      <c r="B5" s="33"/>
      <c r="C5" s="33"/>
      <c r="D5" s="33"/>
      <c r="E5" s="50" t="s">
        <v>259</v>
      </c>
      <c r="F5" s="151"/>
      <c r="G5" s="151"/>
      <c r="H5" s="40" t="s">
        <v>264</v>
      </c>
    </row>
    <row r="6" spans="1:8" ht="16.5" customHeight="1" x14ac:dyDescent="0.2">
      <c r="A6" s="156"/>
      <c r="B6" s="157"/>
      <c r="C6" s="157"/>
      <c r="D6" s="157"/>
      <c r="E6" s="34" t="s">
        <v>171</v>
      </c>
      <c r="F6" s="32"/>
      <c r="G6" s="32"/>
      <c r="H6" s="40"/>
    </row>
    <row r="7" spans="1:8" ht="16.5" customHeight="1" x14ac:dyDescent="0.2">
      <c r="A7" s="156"/>
      <c r="B7" s="157"/>
      <c r="C7" s="157"/>
      <c r="D7" s="157"/>
      <c r="E7" s="34"/>
      <c r="F7" s="32"/>
      <c r="G7" s="32"/>
      <c r="H7" s="40"/>
    </row>
    <row r="8" spans="1:8" ht="16.5" customHeight="1" x14ac:dyDescent="0.2">
      <c r="A8" s="156"/>
      <c r="B8" s="157"/>
      <c r="C8" s="157"/>
      <c r="D8" s="157"/>
      <c r="E8" s="9" t="s">
        <v>173</v>
      </c>
      <c r="F8" s="41"/>
      <c r="G8" s="41"/>
      <c r="H8" s="42"/>
    </row>
    <row r="9" spans="1:8" ht="16.5" customHeight="1" x14ac:dyDescent="0.2">
      <c r="A9" s="43" t="s">
        <v>163</v>
      </c>
      <c r="B9" s="44"/>
      <c r="C9" s="44"/>
      <c r="D9" s="44"/>
      <c r="E9" s="151"/>
      <c r="F9" s="151"/>
      <c r="G9" s="151"/>
      <c r="H9" s="152"/>
    </row>
    <row r="10" spans="1:8" ht="16.5" customHeight="1" x14ac:dyDescent="0.2">
      <c r="A10" s="155"/>
      <c r="B10" s="151"/>
      <c r="C10" s="151"/>
      <c r="D10" s="151"/>
      <c r="E10" s="151"/>
      <c r="F10" s="151"/>
      <c r="G10" s="151"/>
      <c r="H10" s="152"/>
    </row>
    <row r="11" spans="1:8" ht="16.5" customHeight="1" x14ac:dyDescent="0.2">
      <c r="A11" s="155"/>
      <c r="B11" s="151"/>
      <c r="C11" s="151"/>
      <c r="D11" s="151"/>
      <c r="E11" s="151"/>
      <c r="F11" s="151"/>
      <c r="G11" s="151"/>
      <c r="H11" s="152"/>
    </row>
    <row r="12" spans="1:8" ht="16.5" customHeight="1" x14ac:dyDescent="0.2">
      <c r="A12" s="155"/>
      <c r="B12" s="151"/>
      <c r="C12" s="151"/>
      <c r="D12" s="151"/>
      <c r="E12" s="9" t="s">
        <v>170</v>
      </c>
      <c r="F12" s="151"/>
      <c r="G12" s="151"/>
      <c r="H12" s="152"/>
    </row>
    <row r="13" spans="1:8" ht="16.5" customHeight="1" x14ac:dyDescent="0.2">
      <c r="A13" s="155"/>
      <c r="B13" s="151"/>
      <c r="C13" s="151"/>
      <c r="D13" s="151"/>
      <c r="E13" s="34"/>
      <c r="F13" s="151"/>
      <c r="G13" s="151"/>
      <c r="H13" s="152"/>
    </row>
    <row r="14" spans="1:8" ht="16.5" customHeight="1" x14ac:dyDescent="0.2">
      <c r="A14" s="45" t="s">
        <v>177</v>
      </c>
      <c r="B14" s="44"/>
      <c r="C14" s="44"/>
      <c r="D14" s="44"/>
      <c r="E14" s="9" t="s">
        <v>262</v>
      </c>
      <c r="F14" s="151"/>
      <c r="G14" s="151"/>
      <c r="H14" s="152"/>
    </row>
    <row r="15" spans="1:8" ht="16.5" customHeight="1" x14ac:dyDescent="0.2">
      <c r="A15" s="155"/>
      <c r="B15" s="151"/>
      <c r="C15" s="151"/>
      <c r="D15" s="151"/>
      <c r="E15" s="34"/>
      <c r="F15" s="151"/>
      <c r="G15" s="151"/>
      <c r="H15" s="152"/>
    </row>
    <row r="16" spans="1:8" ht="16.5" customHeight="1" x14ac:dyDescent="0.2">
      <c r="A16" s="155"/>
      <c r="B16" s="151"/>
      <c r="C16" s="151"/>
      <c r="D16" s="151"/>
      <c r="E16" s="34" t="s">
        <v>263</v>
      </c>
      <c r="F16" s="151"/>
      <c r="G16" s="151"/>
      <c r="H16" s="152"/>
    </row>
    <row r="17" spans="1:8" ht="16.5" customHeight="1" thickBot="1" x14ac:dyDescent="0.25">
      <c r="A17" s="158"/>
      <c r="B17" s="153"/>
      <c r="C17" s="153"/>
      <c r="D17" s="153"/>
      <c r="E17" s="46"/>
      <c r="F17" s="153"/>
      <c r="G17" s="153"/>
      <c r="H17" s="154"/>
    </row>
    <row r="18" spans="1:8" ht="2.25" customHeight="1" x14ac:dyDescent="0.2">
      <c r="A18" s="151"/>
      <c r="B18" s="151"/>
      <c r="E18" s="9"/>
    </row>
    <row r="19" spans="1:8" ht="11.4" thickBot="1" x14ac:dyDescent="0.25">
      <c r="A19" s="29" t="s">
        <v>51</v>
      </c>
      <c r="B19" s="27" t="s">
        <v>50</v>
      </c>
      <c r="C19" s="27"/>
      <c r="D19" s="27"/>
      <c r="E19" s="27" t="s">
        <v>49</v>
      </c>
      <c r="F19" s="34" t="s">
        <v>48</v>
      </c>
      <c r="G19" s="28" t="s">
        <v>175</v>
      </c>
      <c r="H19" s="28"/>
    </row>
    <row r="20" spans="1:8" s="1" customFormat="1" ht="18" customHeight="1" x14ac:dyDescent="0.2">
      <c r="A20" s="53" t="s">
        <v>115</v>
      </c>
      <c r="B20" s="52" t="s">
        <v>80</v>
      </c>
      <c r="C20" s="52"/>
      <c r="D20" s="52"/>
      <c r="E20" s="51" t="s">
        <v>180</v>
      </c>
      <c r="F20" s="47"/>
      <c r="G20" s="25"/>
      <c r="H20" s="26"/>
    </row>
    <row r="21" spans="1:8" s="1" customFormat="1" ht="18" customHeight="1" x14ac:dyDescent="0.2">
      <c r="A21" s="53" t="s">
        <v>116</v>
      </c>
      <c r="B21" s="52" t="s">
        <v>79</v>
      </c>
      <c r="C21" s="52"/>
      <c r="D21" s="52"/>
      <c r="E21" s="51" t="s">
        <v>181</v>
      </c>
      <c r="F21" s="48"/>
      <c r="G21" s="25"/>
      <c r="H21" s="26"/>
    </row>
    <row r="22" spans="1:8" s="1" customFormat="1" ht="18" customHeight="1" x14ac:dyDescent="0.2">
      <c r="A22" s="53" t="s">
        <v>117</v>
      </c>
      <c r="B22" s="52" t="s">
        <v>78</v>
      </c>
      <c r="C22" s="52"/>
      <c r="D22" s="52"/>
      <c r="E22" s="51" t="s">
        <v>182</v>
      </c>
      <c r="F22" s="48"/>
      <c r="G22" s="25"/>
      <c r="H22" s="26"/>
    </row>
    <row r="23" spans="1:8" s="1" customFormat="1" ht="18" customHeight="1" x14ac:dyDescent="0.2">
      <c r="A23" s="53" t="s">
        <v>118</v>
      </c>
      <c r="B23" s="52" t="s">
        <v>77</v>
      </c>
      <c r="C23" s="52"/>
      <c r="D23" s="52"/>
      <c r="E23" s="51" t="s">
        <v>183</v>
      </c>
      <c r="F23" s="48"/>
      <c r="G23" s="25"/>
      <c r="H23" s="26"/>
    </row>
    <row r="24" spans="1:8" s="1" customFormat="1" ht="18" customHeight="1" x14ac:dyDescent="0.2">
      <c r="A24" s="53" t="s">
        <v>119</v>
      </c>
      <c r="B24" s="52" t="s">
        <v>76</v>
      </c>
      <c r="C24" s="52"/>
      <c r="D24" s="52"/>
      <c r="E24" s="51" t="s">
        <v>184</v>
      </c>
      <c r="F24" s="48"/>
      <c r="G24" s="25"/>
      <c r="H24" s="26"/>
    </row>
    <row r="25" spans="1:8" s="1" customFormat="1" ht="18" customHeight="1" x14ac:dyDescent="0.2">
      <c r="A25" s="53" t="s">
        <v>120</v>
      </c>
      <c r="B25" s="52" t="s">
        <v>75</v>
      </c>
      <c r="C25" s="52"/>
      <c r="D25" s="52"/>
      <c r="E25" s="51" t="s">
        <v>185</v>
      </c>
      <c r="F25" s="48"/>
      <c r="G25" s="25"/>
      <c r="H25" s="26"/>
    </row>
    <row r="26" spans="1:8" s="1" customFormat="1" ht="18" customHeight="1" x14ac:dyDescent="0.2">
      <c r="A26" s="53" t="s">
        <v>121</v>
      </c>
      <c r="B26" s="52" t="s">
        <v>149</v>
      </c>
      <c r="C26" s="52"/>
      <c r="D26" s="52"/>
      <c r="E26" s="51" t="s">
        <v>186</v>
      </c>
      <c r="F26" s="48"/>
      <c r="G26" s="25"/>
      <c r="H26" s="24"/>
    </row>
    <row r="27" spans="1:8" s="1" customFormat="1" ht="18" customHeight="1" x14ac:dyDescent="0.2">
      <c r="A27" s="53" t="s">
        <v>122</v>
      </c>
      <c r="B27" s="52" t="s">
        <v>150</v>
      </c>
      <c r="C27" s="52"/>
      <c r="D27" s="52"/>
      <c r="E27" s="51" t="s">
        <v>187</v>
      </c>
      <c r="F27" s="48"/>
      <c r="G27" s="25"/>
      <c r="H27" s="24"/>
    </row>
    <row r="28" spans="1:8" s="1" customFormat="1" ht="18" customHeight="1" x14ac:dyDescent="0.2">
      <c r="A28" s="53" t="s">
        <v>123</v>
      </c>
      <c r="B28" s="52" t="s">
        <v>151</v>
      </c>
      <c r="C28" s="52"/>
      <c r="D28" s="52"/>
      <c r="E28" s="51" t="s">
        <v>188</v>
      </c>
      <c r="F28" s="48"/>
      <c r="G28" s="25"/>
      <c r="H28" s="26"/>
    </row>
    <row r="29" spans="1:8" s="1" customFormat="1" ht="18" customHeight="1" x14ac:dyDescent="0.2">
      <c r="A29" s="53" t="s">
        <v>124</v>
      </c>
      <c r="B29" s="52" t="s">
        <v>152</v>
      </c>
      <c r="C29" s="52"/>
      <c r="D29" s="52"/>
      <c r="E29" s="51" t="s">
        <v>189</v>
      </c>
      <c r="F29" s="48"/>
      <c r="G29" s="25"/>
      <c r="H29" s="26"/>
    </row>
    <row r="30" spans="1:8" s="1" customFormat="1" ht="18" customHeight="1" x14ac:dyDescent="0.2">
      <c r="A30" s="53" t="s">
        <v>125</v>
      </c>
      <c r="B30" s="52" t="s">
        <v>153</v>
      </c>
      <c r="C30" s="52"/>
      <c r="D30" s="52"/>
      <c r="E30" s="51" t="s">
        <v>190</v>
      </c>
      <c r="F30" s="48"/>
      <c r="G30" s="25"/>
      <c r="H30" s="26"/>
    </row>
    <row r="31" spans="1:8" s="1" customFormat="1" ht="18" customHeight="1" x14ac:dyDescent="0.2">
      <c r="A31" s="53" t="s">
        <v>126</v>
      </c>
      <c r="B31" s="52" t="s">
        <v>154</v>
      </c>
      <c r="C31" s="52"/>
      <c r="D31" s="52"/>
      <c r="E31" s="51" t="s">
        <v>191</v>
      </c>
      <c r="F31" s="48"/>
      <c r="G31" s="25"/>
      <c r="H31" s="26"/>
    </row>
    <row r="32" spans="1:8" s="1" customFormat="1" ht="18" customHeight="1" x14ac:dyDescent="0.2">
      <c r="A32" s="53" t="s">
        <v>127</v>
      </c>
      <c r="B32" s="52" t="s">
        <v>155</v>
      </c>
      <c r="C32" s="52"/>
      <c r="D32" s="52"/>
      <c r="E32" s="51" t="s">
        <v>192</v>
      </c>
      <c r="F32" s="48"/>
      <c r="G32" s="25"/>
      <c r="H32" s="26"/>
    </row>
    <row r="33" spans="1:8" s="1" customFormat="1" ht="18" customHeight="1" x14ac:dyDescent="0.2">
      <c r="A33" s="53" t="s">
        <v>128</v>
      </c>
      <c r="B33" s="52" t="s">
        <v>156</v>
      </c>
      <c r="C33" s="52"/>
      <c r="D33" s="52"/>
      <c r="E33" s="51" t="s">
        <v>193</v>
      </c>
      <c r="F33" s="48"/>
      <c r="G33" s="25"/>
      <c r="H33" s="26"/>
    </row>
    <row r="34" spans="1:8" s="1" customFormat="1" ht="18" customHeight="1" x14ac:dyDescent="0.2">
      <c r="A34" s="53" t="s">
        <v>129</v>
      </c>
      <c r="B34" s="52" t="s">
        <v>157</v>
      </c>
      <c r="C34" s="52"/>
      <c r="D34" s="52"/>
      <c r="E34" s="51" t="s">
        <v>194</v>
      </c>
      <c r="F34" s="48"/>
      <c r="G34" s="25"/>
      <c r="H34" s="24"/>
    </row>
    <row r="35" spans="1:8" s="1" customFormat="1" ht="18" customHeight="1" x14ac:dyDescent="0.2">
      <c r="A35" s="53" t="s">
        <v>130</v>
      </c>
      <c r="B35" s="52" t="s">
        <v>74</v>
      </c>
      <c r="C35" s="52"/>
      <c r="D35" s="52"/>
      <c r="E35" s="51" t="s">
        <v>195</v>
      </c>
      <c r="F35" s="48"/>
      <c r="G35" s="25"/>
      <c r="H35" s="26"/>
    </row>
    <row r="36" spans="1:8" s="1" customFormat="1" ht="18" customHeight="1" x14ac:dyDescent="0.2">
      <c r="A36" s="53" t="s">
        <v>131</v>
      </c>
      <c r="B36" s="52" t="s">
        <v>73</v>
      </c>
      <c r="C36" s="52"/>
      <c r="D36" s="52"/>
      <c r="E36" s="51" t="s">
        <v>196</v>
      </c>
      <c r="F36" s="48"/>
      <c r="G36" s="25"/>
      <c r="H36" s="26"/>
    </row>
    <row r="37" spans="1:8" s="1" customFormat="1" ht="18" customHeight="1" thickBot="1" x14ac:dyDescent="0.25">
      <c r="A37" s="22" t="s">
        <v>132</v>
      </c>
      <c r="B37" s="21" t="s">
        <v>158</v>
      </c>
      <c r="C37" s="21"/>
      <c r="D37" s="21"/>
      <c r="E37" s="21" t="s">
        <v>72</v>
      </c>
      <c r="F37" s="49"/>
      <c r="G37" s="25"/>
      <c r="H37" s="21"/>
    </row>
    <row r="38" spans="1:8" s="1" customFormat="1" ht="18" hidden="1" customHeight="1" x14ac:dyDescent="0.2">
      <c r="A38" s="16"/>
      <c r="B38" s="20"/>
      <c r="C38" s="20"/>
      <c r="D38" s="20"/>
      <c r="E38" s="20"/>
      <c r="F38" s="9">
        <f>SUM(F20:F37)</f>
        <v>0</v>
      </c>
      <c r="G38" s="15"/>
      <c r="H38" s="20"/>
    </row>
    <row r="39" spans="1:8" s="1" customFormat="1" ht="3.75" customHeight="1" x14ac:dyDescent="0.2">
      <c r="A39" s="16"/>
      <c r="B39" s="20"/>
      <c r="C39" s="20"/>
      <c r="D39" s="20"/>
      <c r="E39" s="20"/>
      <c r="F39" s="15"/>
      <c r="G39" s="15"/>
      <c r="H39" s="20"/>
    </row>
    <row r="40" spans="1:8" s="1" customFormat="1" ht="22.5" customHeight="1" x14ac:dyDescent="0.2">
      <c r="A40" s="9"/>
      <c r="B40" s="9"/>
      <c r="C40" s="9"/>
      <c r="D40" s="9"/>
      <c r="E40" s="9" t="s">
        <v>178</v>
      </c>
      <c r="F40" s="35" t="str">
        <f>IF(F38&lt;1,"",F38)</f>
        <v/>
      </c>
      <c r="G40" s="9"/>
      <c r="H40" s="9"/>
    </row>
    <row r="41" spans="1:8" s="1" customFormat="1" ht="12.75" customHeight="1" x14ac:dyDescent="0.2">
      <c r="A41" s="9" t="s">
        <v>261</v>
      </c>
      <c r="B41" s="9"/>
      <c r="C41" s="9"/>
      <c r="D41" s="9"/>
      <c r="E41" s="9"/>
      <c r="F41" s="9"/>
      <c r="G41" s="9"/>
      <c r="H41" s="9"/>
    </row>
    <row r="42" spans="1:8" ht="12.75" customHeight="1" x14ac:dyDescent="0.2">
      <c r="A42" s="9" t="s">
        <v>168</v>
      </c>
    </row>
    <row r="43" spans="1:8" ht="12.75" customHeight="1" x14ac:dyDescent="0.2">
      <c r="A43" s="9" t="s">
        <v>179</v>
      </c>
    </row>
  </sheetData>
  <mergeCells count="21">
    <mergeCell ref="A10:D10"/>
    <mergeCell ref="A11:D11"/>
    <mergeCell ref="A12:D12"/>
    <mergeCell ref="A18:B18"/>
    <mergeCell ref="A6:D6"/>
    <mergeCell ref="A7:D7"/>
    <mergeCell ref="A8:D8"/>
    <mergeCell ref="A13:D13"/>
    <mergeCell ref="A15:D15"/>
    <mergeCell ref="A16:D16"/>
    <mergeCell ref="A17:D17"/>
    <mergeCell ref="F5:G5"/>
    <mergeCell ref="F15:H15"/>
    <mergeCell ref="F17:H17"/>
    <mergeCell ref="E9:H9"/>
    <mergeCell ref="E10:H10"/>
    <mergeCell ref="E11:H11"/>
    <mergeCell ref="F13:H13"/>
    <mergeCell ref="F12:H12"/>
    <mergeCell ref="F14:H14"/>
    <mergeCell ref="F16:H16"/>
  </mergeCells>
  <phoneticPr fontId="2"/>
  <conditionalFormatting sqref="A1:XFD4 A5:F5 H5:XFD5 A6:A8 E6:XFD8 A9:E9 I9:XFD1048576 A10:A13 E10:E13 A14:E14 E15:E17 A15:A18 E19:H19 A19:D41 E20:E36 G20:H36 E37:H1048576 A42 A43:D1048576">
    <cfRule type="cellIs" dxfId="2" priority="2" operator="equal">
      <formula>" "</formula>
    </cfRule>
  </conditionalFormatting>
  <dataValidations count="1">
    <dataValidation type="list" showInputMessage="1" showErrorMessage="1" sqref="D2" xr:uid="{ED7B7FD7-B13F-4FE7-8C6D-3F55996071A0}">
      <formula1>#REF!</formula1>
    </dataValidation>
  </dataValidations>
  <printOptions horizontalCentered="1"/>
  <pageMargins left="0.7" right="0.7" top="0.75" bottom="0.75" header="0.3" footer="0.3"/>
  <pageSetup paperSize="9" orientation="portrait" horizontalDpi="300" verticalDpi="300" r:id="rId1"/>
  <headerFooter alignWithMargins="0">
    <oddHeader>&amp;L&amp;10特定自主検査等記録表(ノーカーボン用紙)
購入申込書</oddHeader>
    <oddFooter>&amp;L&amp;8在庫状況などによってはご納品までお時間をいただく場合があります&amp;R&amp;8&amp;A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F2C0-F11A-42DD-B2B7-C4206F8203D9}">
  <dimension ref="A1:H68"/>
  <sheetViews>
    <sheetView view="pageLayout" topLeftCell="A43" zoomScale="111" zoomScaleNormal="100" zoomScaleSheetLayoutView="100" zoomScalePageLayoutView="111" workbookViewId="0">
      <selection activeCell="F1" sqref="F1"/>
    </sheetView>
  </sheetViews>
  <sheetFormatPr defaultColWidth="9" defaultRowHeight="10.8" x14ac:dyDescent="0.2"/>
  <cols>
    <col min="1" max="2" width="3.33203125" style="9" customWidth="1"/>
    <col min="3" max="3" width="3.77734375" style="8" bestFit="1" customWidth="1"/>
    <col min="4" max="4" width="30.44140625" style="9" bestFit="1" customWidth="1"/>
    <col min="5" max="5" width="9.77734375" style="10" bestFit="1" customWidth="1"/>
    <col min="6" max="6" width="9" style="9" bestFit="1" customWidth="1"/>
    <col min="7" max="7" width="3.21875" style="9" bestFit="1" customWidth="1"/>
    <col min="8" max="8" width="19.109375" style="9" customWidth="1"/>
    <col min="9" max="16384" width="9" style="9"/>
  </cols>
  <sheetData>
    <row r="1" spans="1:8" x14ac:dyDescent="0.2">
      <c r="A1" s="7" t="s">
        <v>60</v>
      </c>
      <c r="B1" s="7"/>
    </row>
    <row r="2" spans="1:8" x14ac:dyDescent="0.2">
      <c r="A2" s="11" t="s">
        <v>61</v>
      </c>
      <c r="B2" s="7" t="s">
        <v>84</v>
      </c>
    </row>
    <row r="3" spans="1:8" x14ac:dyDescent="0.2">
      <c r="A3" s="11" t="s">
        <v>61</v>
      </c>
      <c r="B3" s="7" t="s">
        <v>62</v>
      </c>
    </row>
    <row r="4" spans="1:8" x14ac:dyDescent="0.2">
      <c r="A4" s="11"/>
      <c r="B4" s="7"/>
    </row>
    <row r="5" spans="1:8" x14ac:dyDescent="0.2">
      <c r="A5" s="159" t="s">
        <v>52</v>
      </c>
      <c r="B5" s="159"/>
      <c r="C5" s="12" t="s">
        <v>51</v>
      </c>
      <c r="D5" s="5" t="s">
        <v>50</v>
      </c>
      <c r="E5" s="5" t="s">
        <v>49</v>
      </c>
      <c r="F5" s="5" t="s">
        <v>83</v>
      </c>
      <c r="G5" s="129" t="s">
        <v>63</v>
      </c>
      <c r="H5" s="129"/>
    </row>
    <row r="6" spans="1:8" x14ac:dyDescent="0.2">
      <c r="A6" s="160" t="s">
        <v>64</v>
      </c>
      <c r="B6" s="160"/>
      <c r="C6" s="4">
        <v>1</v>
      </c>
      <c r="D6" s="124" t="s">
        <v>16</v>
      </c>
      <c r="E6" s="3" t="e">
        <f>#REF!</f>
        <v>#REF!</v>
      </c>
      <c r="F6" s="6"/>
      <c r="G6" s="4"/>
      <c r="H6" s="6"/>
    </row>
    <row r="7" spans="1:8" x14ac:dyDescent="0.2">
      <c r="A7" s="160"/>
      <c r="B7" s="160"/>
      <c r="C7" s="4">
        <f>C6+1</f>
        <v>2</v>
      </c>
      <c r="D7" s="124"/>
      <c r="E7" s="3" t="e">
        <f>#REF!</f>
        <v>#REF!</v>
      </c>
      <c r="F7" s="6"/>
      <c r="G7" s="4"/>
      <c r="H7" s="6"/>
    </row>
    <row r="8" spans="1:8" x14ac:dyDescent="0.2">
      <c r="A8" s="160"/>
      <c r="B8" s="160"/>
      <c r="C8" s="4">
        <f t="shared" ref="C8:C67" si="0">C7+1</f>
        <v>3</v>
      </c>
      <c r="D8" s="124" t="s">
        <v>15</v>
      </c>
      <c r="E8" s="3" t="e">
        <f>#REF!</f>
        <v>#REF!</v>
      </c>
      <c r="F8" s="6"/>
      <c r="G8" s="4"/>
      <c r="H8" s="6"/>
    </row>
    <row r="9" spans="1:8" x14ac:dyDescent="0.2">
      <c r="A9" s="160"/>
      <c r="B9" s="160"/>
      <c r="C9" s="4">
        <f t="shared" si="0"/>
        <v>4</v>
      </c>
      <c r="D9" s="124"/>
      <c r="E9" s="3" t="e">
        <f>#REF!</f>
        <v>#REF!</v>
      </c>
      <c r="F9" s="6"/>
      <c r="G9" s="4"/>
      <c r="H9" s="6"/>
    </row>
    <row r="10" spans="1:8" x14ac:dyDescent="0.2">
      <c r="A10" s="160"/>
      <c r="B10" s="160"/>
      <c r="C10" s="4">
        <f t="shared" si="0"/>
        <v>5</v>
      </c>
      <c r="D10" s="124" t="s">
        <v>14</v>
      </c>
      <c r="E10" s="3" t="e">
        <f>#REF!</f>
        <v>#REF!</v>
      </c>
      <c r="F10" s="6"/>
      <c r="G10" s="4"/>
      <c r="H10" s="6"/>
    </row>
    <row r="11" spans="1:8" x14ac:dyDescent="0.2">
      <c r="A11" s="160"/>
      <c r="B11" s="160"/>
      <c r="C11" s="4">
        <f t="shared" si="0"/>
        <v>6</v>
      </c>
      <c r="D11" s="124"/>
      <c r="E11" s="3" t="e">
        <f>#REF!</f>
        <v>#REF!</v>
      </c>
      <c r="F11" s="6"/>
      <c r="G11" s="4"/>
      <c r="H11" s="6"/>
    </row>
    <row r="12" spans="1:8" x14ac:dyDescent="0.2">
      <c r="A12" s="160" t="s">
        <v>13</v>
      </c>
      <c r="B12" s="160"/>
      <c r="C12" s="4">
        <f t="shared" si="0"/>
        <v>7</v>
      </c>
      <c r="D12" s="124" t="s">
        <v>12</v>
      </c>
      <c r="E12" s="3" t="e">
        <f>#REF!</f>
        <v>#REF!</v>
      </c>
      <c r="F12" s="13"/>
      <c r="G12" s="4"/>
      <c r="H12" s="6"/>
    </row>
    <row r="13" spans="1:8" x14ac:dyDescent="0.2">
      <c r="A13" s="160"/>
      <c r="B13" s="160"/>
      <c r="C13" s="4">
        <f t="shared" si="0"/>
        <v>8</v>
      </c>
      <c r="D13" s="124"/>
      <c r="E13" s="3" t="e">
        <f>#REF!</f>
        <v>#REF!</v>
      </c>
      <c r="F13" s="13"/>
      <c r="G13" s="4"/>
      <c r="H13" s="6"/>
    </row>
    <row r="14" spans="1:8" x14ac:dyDescent="0.2">
      <c r="A14" s="160" t="s">
        <v>66</v>
      </c>
      <c r="B14" s="160"/>
      <c r="C14" s="4">
        <f t="shared" si="0"/>
        <v>9</v>
      </c>
      <c r="D14" s="149" t="s">
        <v>47</v>
      </c>
      <c r="E14" s="3" t="e">
        <f>#REF!</f>
        <v>#REF!</v>
      </c>
      <c r="F14" s="13"/>
      <c r="G14" s="4"/>
      <c r="H14" s="6"/>
    </row>
    <row r="15" spans="1:8" x14ac:dyDescent="0.2">
      <c r="A15" s="160"/>
      <c r="B15" s="160"/>
      <c r="C15" s="4">
        <f t="shared" si="0"/>
        <v>10</v>
      </c>
      <c r="D15" s="149"/>
      <c r="E15" s="3" t="e">
        <f>#REF!</f>
        <v>#REF!</v>
      </c>
      <c r="F15" s="13"/>
      <c r="G15" s="4"/>
      <c r="H15" s="6"/>
    </row>
    <row r="16" spans="1:8" x14ac:dyDescent="0.2">
      <c r="A16" s="160"/>
      <c r="B16" s="160"/>
      <c r="C16" s="4">
        <f t="shared" si="0"/>
        <v>11</v>
      </c>
      <c r="D16" s="147" t="s">
        <v>46</v>
      </c>
      <c r="E16" s="3" t="e">
        <f>#REF!</f>
        <v>#REF!</v>
      </c>
      <c r="F16" s="13"/>
      <c r="G16" s="4" t="s">
        <v>67</v>
      </c>
      <c r="H16" s="6" t="s">
        <v>68</v>
      </c>
    </row>
    <row r="17" spans="1:8" x14ac:dyDescent="0.2">
      <c r="A17" s="160"/>
      <c r="B17" s="160"/>
      <c r="C17" s="4">
        <f t="shared" si="0"/>
        <v>12</v>
      </c>
      <c r="D17" s="147"/>
      <c r="E17" s="3" t="e">
        <f>#REF!</f>
        <v>#REF!</v>
      </c>
      <c r="F17" s="13"/>
      <c r="G17" s="4" t="s">
        <v>67</v>
      </c>
      <c r="H17" s="6" t="s">
        <v>68</v>
      </c>
    </row>
    <row r="18" spans="1:8" x14ac:dyDescent="0.2">
      <c r="A18" s="160"/>
      <c r="B18" s="160"/>
      <c r="C18" s="4">
        <f t="shared" si="0"/>
        <v>13</v>
      </c>
      <c r="D18" s="147" t="s">
        <v>45</v>
      </c>
      <c r="E18" s="3" t="e">
        <f>#REF!</f>
        <v>#REF!</v>
      </c>
      <c r="F18" s="6"/>
      <c r="G18" s="4"/>
      <c r="H18" s="6"/>
    </row>
    <row r="19" spans="1:8" x14ac:dyDescent="0.2">
      <c r="A19" s="160"/>
      <c r="B19" s="160"/>
      <c r="C19" s="4">
        <f t="shared" si="0"/>
        <v>14</v>
      </c>
      <c r="D19" s="147"/>
      <c r="E19" s="3" t="e">
        <f>#REF!</f>
        <v>#REF!</v>
      </c>
      <c r="F19" s="6"/>
      <c r="G19" s="4"/>
      <c r="H19" s="6"/>
    </row>
    <row r="20" spans="1:8" x14ac:dyDescent="0.2">
      <c r="A20" s="160" t="s">
        <v>42</v>
      </c>
      <c r="B20" s="160"/>
      <c r="C20" s="4">
        <f t="shared" si="0"/>
        <v>15</v>
      </c>
      <c r="D20" s="147" t="s">
        <v>44</v>
      </c>
      <c r="E20" s="3" t="e">
        <f>#REF!</f>
        <v>#REF!</v>
      </c>
      <c r="F20" s="13"/>
      <c r="G20" s="4" t="s">
        <v>67</v>
      </c>
      <c r="H20" s="6" t="s">
        <v>68</v>
      </c>
    </row>
    <row r="21" spans="1:8" x14ac:dyDescent="0.2">
      <c r="A21" s="160"/>
      <c r="B21" s="160"/>
      <c r="C21" s="4">
        <f t="shared" si="0"/>
        <v>16</v>
      </c>
      <c r="D21" s="147"/>
      <c r="E21" s="3" t="e">
        <f>#REF!</f>
        <v>#REF!</v>
      </c>
      <c r="F21" s="13"/>
      <c r="G21" s="4" t="s">
        <v>67</v>
      </c>
      <c r="H21" s="6" t="s">
        <v>68</v>
      </c>
    </row>
    <row r="22" spans="1:8" x14ac:dyDescent="0.2">
      <c r="A22" s="160"/>
      <c r="B22" s="160"/>
      <c r="C22" s="4">
        <f t="shared" si="0"/>
        <v>17</v>
      </c>
      <c r="D22" s="147" t="s">
        <v>43</v>
      </c>
      <c r="E22" s="3" t="e">
        <f>#REF!</f>
        <v>#REF!</v>
      </c>
      <c r="F22" s="13"/>
      <c r="G22" s="4" t="s">
        <v>67</v>
      </c>
      <c r="H22" s="6" t="s">
        <v>68</v>
      </c>
    </row>
    <row r="23" spans="1:8" x14ac:dyDescent="0.2">
      <c r="A23" s="160"/>
      <c r="B23" s="160"/>
      <c r="C23" s="4">
        <f t="shared" si="0"/>
        <v>18</v>
      </c>
      <c r="D23" s="147"/>
      <c r="E23" s="3" t="e">
        <f>#REF!</f>
        <v>#REF!</v>
      </c>
      <c r="F23" s="13"/>
      <c r="G23" s="4" t="s">
        <v>67</v>
      </c>
      <c r="H23" s="6" t="s">
        <v>68</v>
      </c>
    </row>
    <row r="24" spans="1:8" x14ac:dyDescent="0.2">
      <c r="A24" s="160"/>
      <c r="B24" s="160"/>
      <c r="C24" s="4">
        <f t="shared" si="0"/>
        <v>19</v>
      </c>
      <c r="D24" s="6" t="s">
        <v>41</v>
      </c>
      <c r="E24" s="3" t="e">
        <f>#REF!</f>
        <v>#REF!</v>
      </c>
      <c r="F24" s="3"/>
      <c r="G24" s="4"/>
      <c r="H24" s="6"/>
    </row>
    <row r="25" spans="1:8" x14ac:dyDescent="0.2">
      <c r="A25" s="160"/>
      <c r="B25" s="160"/>
      <c r="C25" s="4">
        <f t="shared" si="0"/>
        <v>20</v>
      </c>
      <c r="D25" s="147" t="s">
        <v>40</v>
      </c>
      <c r="E25" s="3" t="e">
        <f>#REF!</f>
        <v>#REF!</v>
      </c>
      <c r="F25" s="6"/>
      <c r="G25" s="4"/>
      <c r="H25" s="6"/>
    </row>
    <row r="26" spans="1:8" x14ac:dyDescent="0.2">
      <c r="A26" s="160"/>
      <c r="B26" s="160"/>
      <c r="C26" s="4">
        <f t="shared" si="0"/>
        <v>21</v>
      </c>
      <c r="D26" s="147"/>
      <c r="E26" s="3" t="e">
        <f>#REF!</f>
        <v>#REF!</v>
      </c>
      <c r="F26" s="6"/>
      <c r="G26" s="4"/>
      <c r="H26" s="6"/>
    </row>
    <row r="27" spans="1:8" x14ac:dyDescent="0.2">
      <c r="A27" s="161" t="s">
        <v>69</v>
      </c>
      <c r="B27" s="161"/>
      <c r="C27" s="4">
        <f t="shared" si="0"/>
        <v>22</v>
      </c>
      <c r="D27" s="149" t="s">
        <v>39</v>
      </c>
      <c r="E27" s="3" t="e">
        <f>#REF!</f>
        <v>#REF!</v>
      </c>
      <c r="F27" s="6"/>
      <c r="G27" s="4"/>
      <c r="H27" s="6"/>
    </row>
    <row r="28" spans="1:8" x14ac:dyDescent="0.2">
      <c r="A28" s="161"/>
      <c r="B28" s="161"/>
      <c r="C28" s="4">
        <f t="shared" si="0"/>
        <v>23</v>
      </c>
      <c r="D28" s="149"/>
      <c r="E28" s="3" t="e">
        <f>#REF!</f>
        <v>#REF!</v>
      </c>
      <c r="F28" s="6"/>
      <c r="G28" s="4"/>
      <c r="H28" s="6"/>
    </row>
    <row r="29" spans="1:8" x14ac:dyDescent="0.2">
      <c r="A29" s="161"/>
      <c r="B29" s="161"/>
      <c r="C29" s="4">
        <f t="shared" si="0"/>
        <v>24</v>
      </c>
      <c r="D29" s="147" t="s">
        <v>38</v>
      </c>
      <c r="E29" s="3" t="e">
        <f>#REF!</f>
        <v>#REF!</v>
      </c>
      <c r="F29" s="6"/>
      <c r="G29" s="4"/>
      <c r="H29" s="6"/>
    </row>
    <row r="30" spans="1:8" x14ac:dyDescent="0.2">
      <c r="A30" s="161"/>
      <c r="B30" s="161"/>
      <c r="C30" s="4">
        <f t="shared" si="0"/>
        <v>25</v>
      </c>
      <c r="D30" s="147"/>
      <c r="E30" s="3" t="e">
        <f>#REF!</f>
        <v>#REF!</v>
      </c>
      <c r="F30" s="6"/>
      <c r="G30" s="4"/>
      <c r="H30" s="6"/>
    </row>
    <row r="31" spans="1:8" x14ac:dyDescent="0.2">
      <c r="A31" s="161"/>
      <c r="B31" s="161"/>
      <c r="C31" s="4">
        <f t="shared" si="0"/>
        <v>26</v>
      </c>
      <c r="D31" s="147" t="s">
        <v>37</v>
      </c>
      <c r="E31" s="3" t="e">
        <f>#REF!</f>
        <v>#REF!</v>
      </c>
      <c r="F31" s="13"/>
      <c r="G31" s="4" t="s">
        <v>67</v>
      </c>
      <c r="H31" s="6" t="s">
        <v>68</v>
      </c>
    </row>
    <row r="32" spans="1:8" x14ac:dyDescent="0.2">
      <c r="A32" s="161"/>
      <c r="B32" s="161"/>
      <c r="C32" s="4">
        <f t="shared" si="0"/>
        <v>27</v>
      </c>
      <c r="D32" s="147"/>
      <c r="E32" s="3" t="e">
        <f>#REF!</f>
        <v>#REF!</v>
      </c>
      <c r="F32" s="13"/>
      <c r="G32" s="4" t="s">
        <v>67</v>
      </c>
      <c r="H32" s="6" t="s">
        <v>68</v>
      </c>
    </row>
    <row r="33" spans="1:8" x14ac:dyDescent="0.2">
      <c r="A33" s="161"/>
      <c r="B33" s="161"/>
      <c r="C33" s="4">
        <f t="shared" si="0"/>
        <v>28</v>
      </c>
      <c r="D33" s="6" t="s">
        <v>36</v>
      </c>
      <c r="E33" s="3" t="e">
        <f>#REF!</f>
        <v>#REF!</v>
      </c>
      <c r="F33" s="13"/>
      <c r="G33" s="4" t="s">
        <v>67</v>
      </c>
      <c r="H33" s="6" t="s">
        <v>68</v>
      </c>
    </row>
    <row r="34" spans="1:8" x14ac:dyDescent="0.2">
      <c r="A34" s="160" t="s">
        <v>70</v>
      </c>
      <c r="B34" s="160"/>
      <c r="C34" s="4">
        <f t="shared" si="0"/>
        <v>29</v>
      </c>
      <c r="D34" s="6" t="s">
        <v>35</v>
      </c>
      <c r="E34" s="3" t="e">
        <f>#REF!</f>
        <v>#REF!</v>
      </c>
      <c r="F34" s="13"/>
      <c r="G34" s="4" t="s">
        <v>67</v>
      </c>
      <c r="H34" s="6" t="s">
        <v>68</v>
      </c>
    </row>
    <row r="35" spans="1:8" x14ac:dyDescent="0.2">
      <c r="A35" s="160"/>
      <c r="B35" s="160"/>
      <c r="C35" s="4">
        <f t="shared" si="0"/>
        <v>30</v>
      </c>
      <c r="D35" s="147" t="s">
        <v>34</v>
      </c>
      <c r="E35" s="3" t="e">
        <f>#REF!</f>
        <v>#REF!</v>
      </c>
      <c r="F35" s="13"/>
      <c r="G35" s="4" t="s">
        <v>67</v>
      </c>
      <c r="H35" s="6" t="s">
        <v>68</v>
      </c>
    </row>
    <row r="36" spans="1:8" x14ac:dyDescent="0.2">
      <c r="A36" s="160"/>
      <c r="B36" s="160"/>
      <c r="C36" s="4">
        <f t="shared" si="0"/>
        <v>31</v>
      </c>
      <c r="D36" s="147"/>
      <c r="E36" s="3" t="e">
        <f>#REF!</f>
        <v>#REF!</v>
      </c>
      <c r="F36" s="13"/>
      <c r="G36" s="4" t="s">
        <v>67</v>
      </c>
      <c r="H36" s="6" t="s">
        <v>68</v>
      </c>
    </row>
    <row r="37" spans="1:8" x14ac:dyDescent="0.2">
      <c r="A37" s="160"/>
      <c r="B37" s="160"/>
      <c r="C37" s="4">
        <f t="shared" si="0"/>
        <v>32</v>
      </c>
      <c r="D37" s="6" t="s">
        <v>33</v>
      </c>
      <c r="E37" s="3" t="e">
        <f>#REF!</f>
        <v>#REF!</v>
      </c>
      <c r="F37" s="13"/>
      <c r="G37" s="4" t="s">
        <v>67</v>
      </c>
      <c r="H37" s="6" t="s">
        <v>68</v>
      </c>
    </row>
    <row r="38" spans="1:8" x14ac:dyDescent="0.2">
      <c r="A38" s="160"/>
      <c r="B38" s="160"/>
      <c r="C38" s="4">
        <f t="shared" si="0"/>
        <v>33</v>
      </c>
      <c r="D38" s="6" t="s">
        <v>32</v>
      </c>
      <c r="E38" s="3" t="e">
        <f>#REF!</f>
        <v>#REF!</v>
      </c>
      <c r="F38" s="13"/>
      <c r="G38" s="4" t="s">
        <v>67</v>
      </c>
      <c r="H38" s="6" t="s">
        <v>68</v>
      </c>
    </row>
    <row r="39" spans="1:8" x14ac:dyDescent="0.2">
      <c r="A39" s="160"/>
      <c r="B39" s="160"/>
      <c r="C39" s="4">
        <f t="shared" si="0"/>
        <v>34</v>
      </c>
      <c r="D39" s="147" t="s">
        <v>31</v>
      </c>
      <c r="E39" s="3" t="e">
        <f>#REF!</f>
        <v>#REF!</v>
      </c>
      <c r="F39" s="6"/>
      <c r="G39" s="4" t="s">
        <v>67</v>
      </c>
      <c r="H39" s="6" t="s">
        <v>68</v>
      </c>
    </row>
    <row r="40" spans="1:8" x14ac:dyDescent="0.2">
      <c r="A40" s="160"/>
      <c r="B40" s="160"/>
      <c r="C40" s="4">
        <f t="shared" si="0"/>
        <v>35</v>
      </c>
      <c r="D40" s="147"/>
      <c r="E40" s="3" t="e">
        <f>#REF!</f>
        <v>#REF!</v>
      </c>
      <c r="F40" s="6"/>
      <c r="G40" s="4" t="s">
        <v>67</v>
      </c>
      <c r="H40" s="6" t="s">
        <v>68</v>
      </c>
    </row>
    <row r="41" spans="1:8" x14ac:dyDescent="0.2">
      <c r="A41" s="160"/>
      <c r="B41" s="160"/>
      <c r="C41" s="4">
        <f t="shared" si="0"/>
        <v>36</v>
      </c>
      <c r="D41" s="6" t="s">
        <v>30</v>
      </c>
      <c r="E41" s="3" t="e">
        <f>#REF!</f>
        <v>#REF!</v>
      </c>
      <c r="F41" s="13"/>
      <c r="G41" s="4" t="s">
        <v>67</v>
      </c>
      <c r="H41" s="6" t="s">
        <v>68</v>
      </c>
    </row>
    <row r="42" spans="1:8" x14ac:dyDescent="0.2">
      <c r="A42" s="160"/>
      <c r="B42" s="160"/>
      <c r="C42" s="4">
        <f t="shared" si="0"/>
        <v>37</v>
      </c>
      <c r="D42" s="147" t="s">
        <v>29</v>
      </c>
      <c r="E42" s="3" t="e">
        <f>#REF!</f>
        <v>#REF!</v>
      </c>
      <c r="F42" s="13"/>
      <c r="G42" s="4" t="s">
        <v>67</v>
      </c>
      <c r="H42" s="6" t="s">
        <v>68</v>
      </c>
    </row>
    <row r="43" spans="1:8" x14ac:dyDescent="0.2">
      <c r="A43" s="160"/>
      <c r="B43" s="160"/>
      <c r="C43" s="4">
        <f t="shared" si="0"/>
        <v>38</v>
      </c>
      <c r="D43" s="147"/>
      <c r="E43" s="3" t="e">
        <f>#REF!</f>
        <v>#REF!</v>
      </c>
      <c r="F43" s="13"/>
      <c r="G43" s="4" t="s">
        <v>67</v>
      </c>
      <c r="H43" s="6" t="s">
        <v>68</v>
      </c>
    </row>
    <row r="44" spans="1:8" x14ac:dyDescent="0.2">
      <c r="A44" s="160"/>
      <c r="B44" s="160"/>
      <c r="C44" s="4">
        <f t="shared" si="0"/>
        <v>39</v>
      </c>
      <c r="D44" s="147" t="s">
        <v>28</v>
      </c>
      <c r="E44" s="3" t="e">
        <f>#REF!</f>
        <v>#REF!</v>
      </c>
      <c r="F44" s="13"/>
      <c r="G44" s="4" t="s">
        <v>67</v>
      </c>
      <c r="H44" s="6" t="s">
        <v>68</v>
      </c>
    </row>
    <row r="45" spans="1:8" x14ac:dyDescent="0.2">
      <c r="A45" s="160"/>
      <c r="B45" s="160"/>
      <c r="C45" s="4">
        <f t="shared" si="0"/>
        <v>40</v>
      </c>
      <c r="D45" s="147"/>
      <c r="E45" s="3" t="e">
        <f>#REF!</f>
        <v>#REF!</v>
      </c>
      <c r="F45" s="13"/>
      <c r="G45" s="4" t="s">
        <v>67</v>
      </c>
      <c r="H45" s="6" t="s">
        <v>68</v>
      </c>
    </row>
    <row r="46" spans="1:8" x14ac:dyDescent="0.2">
      <c r="A46" s="160"/>
      <c r="B46" s="160"/>
      <c r="C46" s="4">
        <f t="shared" si="0"/>
        <v>41</v>
      </c>
      <c r="D46" s="147" t="s">
        <v>27</v>
      </c>
      <c r="E46" s="3" t="e">
        <f>#REF!</f>
        <v>#REF!</v>
      </c>
      <c r="F46" s="13"/>
      <c r="G46" s="4" t="s">
        <v>67</v>
      </c>
      <c r="H46" s="6" t="s">
        <v>68</v>
      </c>
    </row>
    <row r="47" spans="1:8" x14ac:dyDescent="0.2">
      <c r="A47" s="160"/>
      <c r="B47" s="160"/>
      <c r="C47" s="4">
        <f t="shared" si="0"/>
        <v>42</v>
      </c>
      <c r="D47" s="147"/>
      <c r="E47" s="3" t="e">
        <f>#REF!</f>
        <v>#REF!</v>
      </c>
      <c r="F47" s="13"/>
      <c r="G47" s="4" t="s">
        <v>67</v>
      </c>
      <c r="H47" s="6" t="s">
        <v>68</v>
      </c>
    </row>
    <row r="48" spans="1:8" x14ac:dyDescent="0.2">
      <c r="A48" s="161" t="s">
        <v>25</v>
      </c>
      <c r="B48" s="161"/>
      <c r="C48" s="4">
        <f t="shared" si="0"/>
        <v>43</v>
      </c>
      <c r="D48" s="147" t="s">
        <v>26</v>
      </c>
      <c r="E48" s="3" t="e">
        <f>#REF!</f>
        <v>#REF!</v>
      </c>
      <c r="F48" s="13" t="s">
        <v>65</v>
      </c>
      <c r="G48" s="4"/>
      <c r="H48" s="6"/>
    </row>
    <row r="49" spans="1:8" x14ac:dyDescent="0.2">
      <c r="A49" s="161"/>
      <c r="B49" s="161"/>
      <c r="C49" s="4">
        <f t="shared" si="0"/>
        <v>44</v>
      </c>
      <c r="D49" s="147"/>
      <c r="E49" s="3" t="e">
        <f>#REF!</f>
        <v>#REF!</v>
      </c>
      <c r="F49" s="13" t="s">
        <v>65</v>
      </c>
      <c r="G49" s="4"/>
      <c r="H49" s="6"/>
    </row>
    <row r="50" spans="1:8" x14ac:dyDescent="0.2">
      <c r="A50" s="161"/>
      <c r="B50" s="161"/>
      <c r="C50" s="4">
        <f t="shared" si="0"/>
        <v>45</v>
      </c>
      <c r="D50" s="147" t="s">
        <v>24</v>
      </c>
      <c r="E50" s="3" t="e">
        <f>#REF!</f>
        <v>#REF!</v>
      </c>
      <c r="F50" s="6"/>
      <c r="G50" s="4"/>
      <c r="H50" s="6"/>
    </row>
    <row r="51" spans="1:8" x14ac:dyDescent="0.2">
      <c r="A51" s="161"/>
      <c r="B51" s="161"/>
      <c r="C51" s="4">
        <f t="shared" si="0"/>
        <v>46</v>
      </c>
      <c r="D51" s="147"/>
      <c r="E51" s="3" t="e">
        <f>#REF!</f>
        <v>#REF!</v>
      </c>
      <c r="F51" s="6"/>
      <c r="G51" s="4"/>
      <c r="H51" s="6"/>
    </row>
    <row r="52" spans="1:8" x14ac:dyDescent="0.2">
      <c r="A52" s="160" t="s">
        <v>23</v>
      </c>
      <c r="B52" s="160"/>
      <c r="C52" s="4">
        <f t="shared" si="0"/>
        <v>47</v>
      </c>
      <c r="D52" s="147" t="s">
        <v>22</v>
      </c>
      <c r="E52" s="3" t="e">
        <f>#REF!</f>
        <v>#REF!</v>
      </c>
      <c r="F52" s="6"/>
      <c r="G52" s="4"/>
      <c r="H52" s="6"/>
    </row>
    <row r="53" spans="1:8" x14ac:dyDescent="0.2">
      <c r="A53" s="160"/>
      <c r="B53" s="160"/>
      <c r="C53" s="4">
        <f t="shared" si="0"/>
        <v>48</v>
      </c>
      <c r="D53" s="147"/>
      <c r="E53" s="3" t="e">
        <f>#REF!</f>
        <v>#REF!</v>
      </c>
      <c r="F53" s="6"/>
      <c r="G53" s="4"/>
      <c r="H53" s="6"/>
    </row>
    <row r="54" spans="1:8" x14ac:dyDescent="0.2">
      <c r="A54" s="161" t="s">
        <v>20</v>
      </c>
      <c r="B54" s="161"/>
      <c r="C54" s="4">
        <f t="shared" si="0"/>
        <v>49</v>
      </c>
      <c r="D54" s="6" t="s">
        <v>21</v>
      </c>
      <c r="E54" s="3" t="e">
        <f>#REF!</f>
        <v>#REF!</v>
      </c>
      <c r="F54" s="13"/>
      <c r="G54" s="4"/>
      <c r="H54" s="6"/>
    </row>
    <row r="55" spans="1:8" x14ac:dyDescent="0.2">
      <c r="A55" s="161"/>
      <c r="B55" s="161"/>
      <c r="C55" s="4">
        <f t="shared" si="0"/>
        <v>50</v>
      </c>
      <c r="D55" s="6" t="s">
        <v>19</v>
      </c>
      <c r="E55" s="3" t="e">
        <f>#REF!</f>
        <v>#REF!</v>
      </c>
      <c r="F55" s="13"/>
      <c r="G55" s="4" t="s">
        <v>67</v>
      </c>
      <c r="H55" s="6" t="s">
        <v>68</v>
      </c>
    </row>
    <row r="56" spans="1:8" x14ac:dyDescent="0.2">
      <c r="A56" s="161"/>
      <c r="B56" s="161"/>
      <c r="C56" s="4">
        <f t="shared" si="0"/>
        <v>51</v>
      </c>
      <c r="D56" s="6" t="s">
        <v>18</v>
      </c>
      <c r="E56" s="3" t="e">
        <f>#REF!</f>
        <v>#REF!</v>
      </c>
      <c r="F56" s="6"/>
      <c r="G56" s="4"/>
      <c r="H56" s="6"/>
    </row>
    <row r="57" spans="1:8" x14ac:dyDescent="0.2">
      <c r="A57" s="161"/>
      <c r="B57" s="161"/>
      <c r="C57" s="4">
        <f t="shared" si="0"/>
        <v>52</v>
      </c>
      <c r="D57" s="6" t="s">
        <v>17</v>
      </c>
      <c r="E57" s="3" t="e">
        <f>#REF!</f>
        <v>#REF!</v>
      </c>
      <c r="F57" s="6"/>
      <c r="G57" s="4"/>
      <c r="H57" s="6"/>
    </row>
    <row r="58" spans="1:8" x14ac:dyDescent="0.2">
      <c r="A58" s="160" t="s">
        <v>10</v>
      </c>
      <c r="B58" s="160"/>
      <c r="C58" s="4">
        <f t="shared" si="0"/>
        <v>53</v>
      </c>
      <c r="D58" s="124" t="s">
        <v>11</v>
      </c>
      <c r="E58" s="3" t="e">
        <f>#REF!</f>
        <v>#REF!</v>
      </c>
      <c r="F58" s="6"/>
      <c r="G58" s="4"/>
      <c r="H58" s="6"/>
    </row>
    <row r="59" spans="1:8" x14ac:dyDescent="0.2">
      <c r="A59" s="160"/>
      <c r="B59" s="160"/>
      <c r="C59" s="4">
        <f t="shared" si="0"/>
        <v>54</v>
      </c>
      <c r="D59" s="124"/>
      <c r="E59" s="3" t="e">
        <f>#REF!</f>
        <v>#REF!</v>
      </c>
      <c r="F59" s="6"/>
      <c r="G59" s="4"/>
      <c r="H59" s="6"/>
    </row>
    <row r="60" spans="1:8" x14ac:dyDescent="0.2">
      <c r="A60" s="160"/>
      <c r="B60" s="160"/>
      <c r="C60" s="4">
        <f t="shared" si="0"/>
        <v>55</v>
      </c>
      <c r="D60" s="124" t="s">
        <v>9</v>
      </c>
      <c r="E60" s="3" t="e">
        <f>#REF!</f>
        <v>#REF!</v>
      </c>
      <c r="F60" s="6"/>
      <c r="G60" s="4"/>
      <c r="H60" s="6"/>
    </row>
    <row r="61" spans="1:8" x14ac:dyDescent="0.2">
      <c r="A61" s="160"/>
      <c r="B61" s="160"/>
      <c r="C61" s="4">
        <f t="shared" si="0"/>
        <v>56</v>
      </c>
      <c r="D61" s="124"/>
      <c r="E61" s="3" t="e">
        <f>#REF!</f>
        <v>#REF!</v>
      </c>
      <c r="F61" s="6"/>
      <c r="G61" s="4"/>
      <c r="H61" s="6"/>
    </row>
    <row r="62" spans="1:8" x14ac:dyDescent="0.2">
      <c r="A62" s="161" t="s">
        <v>8</v>
      </c>
      <c r="B62" s="161"/>
      <c r="C62" s="4">
        <f t="shared" si="0"/>
        <v>57</v>
      </c>
      <c r="D62" s="6" t="s">
        <v>7</v>
      </c>
      <c r="E62" s="3" t="e">
        <f>#REF!</f>
        <v>#REF!</v>
      </c>
      <c r="F62" s="6"/>
      <c r="G62" s="4" t="s">
        <v>67</v>
      </c>
      <c r="H62" s="6" t="s">
        <v>68</v>
      </c>
    </row>
    <row r="63" spans="1:8" x14ac:dyDescent="0.2">
      <c r="A63" s="160" t="s">
        <v>4</v>
      </c>
      <c r="B63" s="160"/>
      <c r="C63" s="4">
        <f t="shared" si="0"/>
        <v>58</v>
      </c>
      <c r="D63" s="6" t="s">
        <v>5</v>
      </c>
      <c r="E63" s="3" t="e">
        <f>#REF!</f>
        <v>#REF!</v>
      </c>
      <c r="F63" s="14"/>
      <c r="G63" s="4" t="s">
        <v>67</v>
      </c>
      <c r="H63" s="6" t="s">
        <v>68</v>
      </c>
    </row>
    <row r="64" spans="1:8" x14ac:dyDescent="0.2">
      <c r="A64" s="160"/>
      <c r="B64" s="160"/>
      <c r="C64" s="4">
        <f t="shared" si="0"/>
        <v>59</v>
      </c>
      <c r="D64" s="124" t="s">
        <v>3</v>
      </c>
      <c r="E64" s="3" t="e">
        <f>#REF!</f>
        <v>#REF!</v>
      </c>
      <c r="F64" s="13"/>
      <c r="G64" s="4" t="s">
        <v>67</v>
      </c>
      <c r="H64" s="6" t="s">
        <v>68</v>
      </c>
    </row>
    <row r="65" spans="1:8" x14ac:dyDescent="0.2">
      <c r="A65" s="160"/>
      <c r="B65" s="160"/>
      <c r="C65" s="4">
        <f t="shared" si="0"/>
        <v>60</v>
      </c>
      <c r="D65" s="124"/>
      <c r="E65" s="3" t="e">
        <f>#REF!</f>
        <v>#REF!</v>
      </c>
      <c r="F65" s="13"/>
      <c r="G65" s="4" t="s">
        <v>67</v>
      </c>
      <c r="H65" s="6" t="s">
        <v>68</v>
      </c>
    </row>
    <row r="66" spans="1:8" x14ac:dyDescent="0.2">
      <c r="A66" s="160"/>
      <c r="B66" s="160"/>
      <c r="C66" s="4">
        <f t="shared" si="0"/>
        <v>61</v>
      </c>
      <c r="D66" s="3" t="s">
        <v>2</v>
      </c>
      <c r="E66" s="3" t="e">
        <f>#REF!</f>
        <v>#REF!</v>
      </c>
      <c r="F66" s="6"/>
      <c r="G66" s="4" t="s">
        <v>67</v>
      </c>
      <c r="H66" s="6" t="s">
        <v>68</v>
      </c>
    </row>
    <row r="67" spans="1:8" x14ac:dyDescent="0.2">
      <c r="A67" s="161" t="s">
        <v>1</v>
      </c>
      <c r="B67" s="161"/>
      <c r="C67" s="4">
        <f t="shared" si="0"/>
        <v>62</v>
      </c>
      <c r="D67" s="6" t="s">
        <v>0</v>
      </c>
      <c r="E67" s="3" t="e">
        <f>#REF!</f>
        <v>#REF!</v>
      </c>
      <c r="F67" s="6"/>
      <c r="G67" s="4"/>
      <c r="H67" s="6"/>
    </row>
    <row r="68" spans="1:8" x14ac:dyDescent="0.2">
      <c r="A68" s="15"/>
      <c r="B68" s="15"/>
      <c r="C68" s="16"/>
      <c r="D68" s="15"/>
      <c r="E68" s="17"/>
      <c r="F68" s="15"/>
      <c r="G68" s="15"/>
      <c r="H68" s="15"/>
    </row>
  </sheetData>
  <mergeCells count="39">
    <mergeCell ref="A67:B67"/>
    <mergeCell ref="A58:B61"/>
    <mergeCell ref="D58:D59"/>
    <mergeCell ref="D60:D61"/>
    <mergeCell ref="A62:B62"/>
    <mergeCell ref="A63:B66"/>
    <mergeCell ref="D64:D65"/>
    <mergeCell ref="A54:B57"/>
    <mergeCell ref="A34:B47"/>
    <mergeCell ref="D35:D36"/>
    <mergeCell ref="D39:D40"/>
    <mergeCell ref="D42:D43"/>
    <mergeCell ref="D44:D45"/>
    <mergeCell ref="D46:D47"/>
    <mergeCell ref="A48:B51"/>
    <mergeCell ref="D48:D49"/>
    <mergeCell ref="D50:D51"/>
    <mergeCell ref="A52:B53"/>
    <mergeCell ref="D52:D53"/>
    <mergeCell ref="A20:B26"/>
    <mergeCell ref="D20:D21"/>
    <mergeCell ref="D22:D23"/>
    <mergeCell ref="D25:D26"/>
    <mergeCell ref="A27:B33"/>
    <mergeCell ref="D27:D28"/>
    <mergeCell ref="D29:D30"/>
    <mergeCell ref="D31:D32"/>
    <mergeCell ref="A12:B13"/>
    <mergeCell ref="D12:D13"/>
    <mergeCell ref="A14:B19"/>
    <mergeCell ref="D14:D15"/>
    <mergeCell ref="D16:D17"/>
    <mergeCell ref="D18:D19"/>
    <mergeCell ref="A5:B5"/>
    <mergeCell ref="G5:H5"/>
    <mergeCell ref="A6:B11"/>
    <mergeCell ref="D6:D7"/>
    <mergeCell ref="D8:D9"/>
    <mergeCell ref="D10:D11"/>
  </mergeCells>
  <phoneticPr fontId="2"/>
  <printOptions horizontalCentered="1"/>
  <pageMargins left="0.7" right="0.7" top="0.75" bottom="0.75" header="0.3" footer="0.3"/>
  <pageSetup paperSize="9" orientation="portrait" horizontalDpi="300" verticalDpi="300" r:id="rId1"/>
  <headerFooter alignWithMargins="0">
    <oddHeader>&amp;L&amp;"ＭＳ ゴシック,標準"&amp;10別紙 令和3年3月1日時点 普通紙記録表一覧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FEF3-FF29-4A6E-9585-30BA6C6746F7}">
  <sheetPr>
    <tabColor rgb="FFFFFF00"/>
  </sheetPr>
  <dimension ref="A1:AI33"/>
  <sheetViews>
    <sheetView view="pageLayout" zoomScaleNormal="100" zoomScaleSheetLayoutView="100" workbookViewId="0">
      <selection activeCell="U1" sqref="U1:Y1"/>
    </sheetView>
  </sheetViews>
  <sheetFormatPr defaultColWidth="2.6640625" defaultRowHeight="9.6" x14ac:dyDescent="0.2"/>
  <cols>
    <col min="1" max="1" width="2.77734375" style="33" customWidth="1"/>
    <col min="2" max="2" width="3.21875" style="33" customWidth="1"/>
    <col min="3" max="3" width="9.77734375" style="33" bestFit="1" customWidth="1"/>
    <col min="4" max="12" width="2.77734375" style="1" customWidth="1"/>
    <col min="13" max="13" width="6.109375" style="50" customWidth="1"/>
    <col min="14" max="15" width="6.109375" style="1" customWidth="1"/>
    <col min="16" max="17" width="2.77734375" style="1" customWidth="1"/>
    <col min="18" max="18" width="4.109375" style="1" bestFit="1" customWidth="1"/>
    <col min="19" max="19" width="9.77734375" style="1" bestFit="1" customWidth="1"/>
    <col min="20" max="32" width="2.77734375" style="1" customWidth="1"/>
    <col min="33" max="35" width="6.109375" style="1" customWidth="1"/>
    <col min="36" max="16384" width="2.6640625" style="1"/>
  </cols>
  <sheetData>
    <row r="1" spans="1:35" ht="13.5" customHeight="1" x14ac:dyDescent="0.2">
      <c r="A1" s="33" t="s">
        <v>161</v>
      </c>
      <c r="F1" s="164" t="s">
        <v>494</v>
      </c>
      <c r="G1" s="164"/>
      <c r="H1" s="164"/>
      <c r="I1" s="164"/>
      <c r="J1" s="164"/>
      <c r="K1" s="164"/>
      <c r="L1" s="164"/>
      <c r="P1" s="90"/>
      <c r="Q1" s="118" t="s">
        <v>169</v>
      </c>
      <c r="R1" s="119"/>
      <c r="S1" s="119"/>
      <c r="T1" s="63" t="s">
        <v>482</v>
      </c>
      <c r="U1" s="166"/>
      <c r="V1" s="166"/>
      <c r="W1" s="166"/>
      <c r="X1" s="166"/>
      <c r="Y1" s="166"/>
      <c r="Z1" s="36" t="s">
        <v>164</v>
      </c>
      <c r="AA1" s="63"/>
      <c r="AB1" s="63"/>
      <c r="AC1" s="63"/>
      <c r="AD1" s="63"/>
      <c r="AE1" s="63"/>
      <c r="AF1" s="63"/>
      <c r="AG1" s="63"/>
      <c r="AH1" s="63"/>
      <c r="AI1" s="65"/>
    </row>
    <row r="2" spans="1:35" ht="11.25" customHeight="1" x14ac:dyDescent="0.2">
      <c r="A2" s="67" t="s">
        <v>162</v>
      </c>
      <c r="B2" s="67"/>
      <c r="C2" s="67"/>
      <c r="D2" s="59"/>
      <c r="E2" s="59"/>
      <c r="F2" s="165"/>
      <c r="G2" s="165"/>
      <c r="H2" s="165"/>
      <c r="I2" s="165"/>
      <c r="J2" s="165"/>
      <c r="K2" s="165"/>
      <c r="L2" s="165"/>
      <c r="M2" s="67" t="s">
        <v>54</v>
      </c>
      <c r="P2" s="90"/>
      <c r="Q2" s="167"/>
      <c r="R2" s="168"/>
      <c r="S2" s="168"/>
      <c r="T2" s="168"/>
      <c r="U2" s="168"/>
      <c r="V2" s="168"/>
      <c r="W2" s="168"/>
      <c r="X2" s="168"/>
      <c r="Y2" s="168"/>
      <c r="Z2" s="33" t="s">
        <v>166</v>
      </c>
      <c r="AF2" s="123"/>
      <c r="AG2" s="123"/>
      <c r="AH2" s="123"/>
      <c r="AI2" s="76" t="s">
        <v>484</v>
      </c>
    </row>
    <row r="3" spans="1:35" ht="11.25" customHeight="1" x14ac:dyDescent="0.2">
      <c r="A3" s="1"/>
      <c r="E3" s="169" t="s">
        <v>492</v>
      </c>
      <c r="F3" s="169"/>
      <c r="G3" s="169"/>
      <c r="H3" s="169"/>
      <c r="I3" s="169"/>
      <c r="J3" s="169"/>
      <c r="K3" s="169"/>
      <c r="L3" s="169"/>
      <c r="M3" s="169"/>
      <c r="N3" s="169"/>
      <c r="P3" s="90"/>
      <c r="Q3" s="167"/>
      <c r="R3" s="168"/>
      <c r="S3" s="168"/>
      <c r="T3" s="168"/>
      <c r="U3" s="168"/>
      <c r="V3" s="168"/>
      <c r="W3" s="168"/>
      <c r="X3" s="168"/>
      <c r="Y3" s="168"/>
      <c r="Z3" s="33" t="s">
        <v>165</v>
      </c>
      <c r="AI3" s="76"/>
    </row>
    <row r="4" spans="1:35" ht="11.25" customHeight="1" x14ac:dyDescent="0.2">
      <c r="A4" s="114"/>
      <c r="B4" s="114"/>
      <c r="C4" s="114"/>
      <c r="D4" s="114"/>
      <c r="E4" s="114"/>
      <c r="F4" s="114"/>
      <c r="G4" s="114"/>
      <c r="H4" s="114"/>
      <c r="I4" s="114"/>
      <c r="J4" s="114"/>
      <c r="K4" s="114"/>
      <c r="L4" s="114"/>
      <c r="M4" s="114"/>
      <c r="N4" s="114"/>
      <c r="O4" s="114"/>
      <c r="P4" s="115"/>
      <c r="Q4" s="167"/>
      <c r="R4" s="168"/>
      <c r="S4" s="168"/>
      <c r="T4" s="168"/>
      <c r="U4" s="168"/>
      <c r="V4" s="168"/>
      <c r="W4" s="168"/>
      <c r="X4" s="168"/>
      <c r="Y4" s="168"/>
      <c r="Z4" s="33"/>
      <c r="AI4" s="76"/>
    </row>
    <row r="5" spans="1:35" ht="11.25" customHeight="1" x14ac:dyDescent="0.2">
      <c r="A5" s="114"/>
      <c r="B5" s="114"/>
      <c r="C5" s="114"/>
      <c r="D5" s="114"/>
      <c r="E5" s="114"/>
      <c r="F5" s="114"/>
      <c r="G5" s="114"/>
      <c r="H5" s="114"/>
      <c r="I5" s="114"/>
      <c r="J5" s="114"/>
      <c r="K5" s="114"/>
      <c r="L5" s="114"/>
      <c r="M5" s="114"/>
      <c r="N5" s="114"/>
      <c r="O5" s="114"/>
      <c r="P5" s="115"/>
      <c r="Q5" s="167"/>
      <c r="R5" s="168"/>
      <c r="S5" s="168"/>
      <c r="T5" s="168"/>
      <c r="U5" s="168"/>
      <c r="V5" s="168"/>
      <c r="W5" s="168"/>
      <c r="X5" s="168"/>
      <c r="Y5" s="168"/>
      <c r="Z5" s="116" t="s">
        <v>167</v>
      </c>
      <c r="AA5" s="116"/>
      <c r="AB5" s="116"/>
      <c r="AC5" s="116"/>
      <c r="AD5" s="116"/>
      <c r="AE5" s="116"/>
      <c r="AF5" s="116"/>
      <c r="AG5" s="116"/>
      <c r="AH5" s="116"/>
      <c r="AI5" s="76"/>
    </row>
    <row r="6" spans="1:35" ht="11.25" customHeight="1" x14ac:dyDescent="0.2">
      <c r="A6" s="114" t="s">
        <v>451</v>
      </c>
      <c r="B6" s="114"/>
      <c r="C6" s="114"/>
      <c r="D6" s="114"/>
      <c r="E6" s="114"/>
      <c r="F6" s="114"/>
      <c r="G6" s="114"/>
      <c r="H6" s="114"/>
      <c r="I6" s="114"/>
      <c r="J6" s="114"/>
      <c r="K6" s="114"/>
      <c r="L6" s="114"/>
      <c r="M6" s="114"/>
      <c r="N6" s="114"/>
      <c r="O6" s="114"/>
      <c r="P6" s="115"/>
      <c r="Q6" s="120" t="s">
        <v>163</v>
      </c>
      <c r="R6" s="116"/>
      <c r="S6" s="116"/>
      <c r="T6" s="116"/>
      <c r="U6" s="116"/>
      <c r="V6" s="116"/>
      <c r="W6" s="116"/>
      <c r="X6" s="116"/>
      <c r="Y6" s="116"/>
      <c r="Z6" s="145"/>
      <c r="AA6" s="145"/>
      <c r="AB6" s="145"/>
      <c r="AC6" s="145"/>
      <c r="AD6" s="145"/>
      <c r="AE6" s="145"/>
      <c r="AF6" s="145"/>
      <c r="AG6" s="145"/>
      <c r="AH6" s="145"/>
      <c r="AI6" s="76"/>
    </row>
    <row r="7" spans="1:35" ht="11.25" customHeight="1" x14ac:dyDescent="0.2">
      <c r="A7" s="114"/>
      <c r="B7" s="114"/>
      <c r="C7" s="114"/>
      <c r="D7" s="114"/>
      <c r="E7" s="114"/>
      <c r="F7" s="114"/>
      <c r="G7" s="114"/>
      <c r="H7" s="114"/>
      <c r="I7" s="114"/>
      <c r="J7" s="114"/>
      <c r="K7" s="114"/>
      <c r="L7" s="114"/>
      <c r="M7" s="114"/>
      <c r="N7" s="114"/>
      <c r="O7" s="114"/>
      <c r="P7" s="115"/>
      <c r="Q7" s="138"/>
      <c r="R7" s="139"/>
      <c r="S7" s="139"/>
      <c r="T7" s="139"/>
      <c r="U7" s="139"/>
      <c r="V7" s="139"/>
      <c r="W7" s="139"/>
      <c r="X7" s="139"/>
      <c r="Y7" s="139"/>
      <c r="Z7" s="145"/>
      <c r="AA7" s="145"/>
      <c r="AB7" s="145"/>
      <c r="AC7" s="145"/>
      <c r="AD7" s="145"/>
      <c r="AE7" s="145"/>
      <c r="AF7" s="145"/>
      <c r="AG7" s="145"/>
      <c r="AH7" s="145"/>
      <c r="AI7" s="76"/>
    </row>
    <row r="8" spans="1:35" ht="11.25" customHeight="1" x14ac:dyDescent="0.2">
      <c r="A8" s="146" t="s">
        <v>497</v>
      </c>
      <c r="B8" s="146"/>
      <c r="C8" s="146"/>
      <c r="D8" s="146"/>
      <c r="E8" s="146"/>
      <c r="F8" s="146"/>
      <c r="G8" s="146"/>
      <c r="H8" s="146"/>
      <c r="I8" s="146"/>
      <c r="J8" s="146"/>
      <c r="K8" s="146"/>
      <c r="L8" s="146"/>
      <c r="M8" s="146"/>
      <c r="N8" s="146"/>
      <c r="O8" s="146"/>
      <c r="P8" s="162"/>
      <c r="Q8" s="138"/>
      <c r="R8" s="139"/>
      <c r="S8" s="139"/>
      <c r="T8" s="139"/>
      <c r="U8" s="139"/>
      <c r="V8" s="139"/>
      <c r="W8" s="139"/>
      <c r="X8" s="139"/>
      <c r="Y8" s="139"/>
      <c r="Z8" s="114" t="s">
        <v>170</v>
      </c>
      <c r="AA8" s="114"/>
      <c r="AB8" s="114"/>
      <c r="AC8" s="114"/>
      <c r="AD8" s="145"/>
      <c r="AE8" s="145"/>
      <c r="AF8" s="145"/>
      <c r="AG8" s="145"/>
      <c r="AH8" s="145"/>
      <c r="AI8" s="76"/>
    </row>
    <row r="9" spans="1:35" ht="11.25" customHeight="1" x14ac:dyDescent="0.2">
      <c r="A9" s="114"/>
      <c r="B9" s="114"/>
      <c r="C9" s="114"/>
      <c r="D9" s="114"/>
      <c r="E9" s="114"/>
      <c r="F9" s="114"/>
      <c r="G9" s="114"/>
      <c r="H9" s="114"/>
      <c r="I9" s="114"/>
      <c r="J9" s="114"/>
      <c r="K9" s="114"/>
      <c r="L9" s="114"/>
      <c r="M9" s="114"/>
      <c r="N9" s="114"/>
      <c r="O9" s="114"/>
      <c r="P9" s="115"/>
      <c r="Q9" s="138"/>
      <c r="R9" s="139"/>
      <c r="S9" s="139"/>
      <c r="T9" s="139"/>
      <c r="U9" s="139"/>
      <c r="V9" s="139"/>
      <c r="W9" s="139"/>
      <c r="X9" s="139"/>
      <c r="Y9" s="139"/>
      <c r="Z9" s="114" t="s">
        <v>176</v>
      </c>
      <c r="AA9" s="114"/>
      <c r="AB9" s="114"/>
      <c r="AC9" s="114"/>
      <c r="AD9" s="145"/>
      <c r="AE9" s="145"/>
      <c r="AF9" s="145"/>
      <c r="AG9" s="145"/>
      <c r="AH9" s="145"/>
      <c r="AI9" s="76"/>
    </row>
    <row r="10" spans="1:35" ht="13.5" customHeight="1" x14ac:dyDescent="0.2">
      <c r="A10" s="114"/>
      <c r="B10" s="114"/>
      <c r="C10" s="114"/>
      <c r="D10" s="114"/>
      <c r="E10" s="114"/>
      <c r="F10" s="114"/>
      <c r="G10" s="114"/>
      <c r="H10" s="114"/>
      <c r="I10" s="114"/>
      <c r="J10" s="114"/>
      <c r="K10" s="114"/>
      <c r="L10" s="114"/>
      <c r="M10" s="114"/>
      <c r="N10" s="114"/>
      <c r="O10" s="114"/>
      <c r="P10" s="115"/>
      <c r="Q10" s="79" t="s">
        <v>267</v>
      </c>
      <c r="R10" s="33"/>
      <c r="S10" s="33"/>
      <c r="T10" s="137"/>
      <c r="U10" s="137"/>
      <c r="V10" s="137"/>
      <c r="W10" s="137"/>
      <c r="X10" s="137"/>
      <c r="Y10" s="137"/>
      <c r="AB10" s="123"/>
      <c r="AC10" s="123"/>
      <c r="AD10" s="123"/>
      <c r="AE10" s="123"/>
      <c r="AF10" s="123"/>
      <c r="AG10" s="123"/>
      <c r="AH10" s="123"/>
      <c r="AI10" s="76"/>
    </row>
    <row r="11" spans="1:35" ht="14.25" customHeight="1" thickBot="1" x14ac:dyDescent="0.25">
      <c r="A11" s="114"/>
      <c r="B11" s="114"/>
      <c r="C11" s="114"/>
      <c r="D11" s="114"/>
      <c r="E11" s="114"/>
      <c r="F11" s="114"/>
      <c r="G11" s="114"/>
      <c r="H11" s="114"/>
      <c r="I11" s="114"/>
      <c r="J11" s="114"/>
      <c r="K11" s="114"/>
      <c r="L11" s="114"/>
      <c r="M11" s="114"/>
      <c r="N11" s="114"/>
      <c r="O11" s="114"/>
      <c r="P11" s="115"/>
      <c r="Q11" s="70" t="s">
        <v>266</v>
      </c>
      <c r="R11" s="80"/>
      <c r="S11" s="80"/>
      <c r="T11" s="140"/>
      <c r="U11" s="140"/>
      <c r="V11" s="140"/>
      <c r="W11" s="140"/>
      <c r="X11" s="140"/>
      <c r="Y11" s="140"/>
      <c r="Z11" s="77"/>
      <c r="AA11" s="77"/>
      <c r="AB11" s="77"/>
      <c r="AC11" s="77"/>
      <c r="AD11" s="77"/>
      <c r="AE11" s="77"/>
      <c r="AF11" s="77"/>
      <c r="AG11" s="77"/>
      <c r="AH11" s="77"/>
      <c r="AI11" s="78"/>
    </row>
    <row r="12" spans="1:35" x14ac:dyDescent="0.2">
      <c r="D12" s="33"/>
      <c r="E12" s="33"/>
      <c r="F12" s="33"/>
      <c r="G12" s="33"/>
      <c r="M12" s="1"/>
      <c r="N12" s="163" t="s">
        <v>454</v>
      </c>
      <c r="O12" s="163"/>
      <c r="AH12" s="163" t="str">
        <f>N12</f>
        <v>税込価格(円）</v>
      </c>
      <c r="AI12" s="123"/>
    </row>
    <row r="13" spans="1:35" ht="15" customHeight="1" thickBot="1" x14ac:dyDescent="0.25">
      <c r="A13" s="59"/>
      <c r="B13" s="66" t="s">
        <v>268</v>
      </c>
      <c r="C13" s="61" t="s">
        <v>49</v>
      </c>
      <c r="D13" s="129" t="s">
        <v>304</v>
      </c>
      <c r="E13" s="129"/>
      <c r="F13" s="129"/>
      <c r="G13" s="129"/>
      <c r="H13" s="129"/>
      <c r="I13" s="129"/>
      <c r="J13" s="129"/>
      <c r="K13" s="129"/>
      <c r="L13" s="129"/>
      <c r="M13" s="92" t="s">
        <v>48</v>
      </c>
      <c r="N13" s="12" t="s">
        <v>164</v>
      </c>
      <c r="O13" s="12" t="s">
        <v>165</v>
      </c>
      <c r="P13" s="59"/>
      <c r="Q13" s="67"/>
      <c r="R13" s="66" t="s">
        <v>268</v>
      </c>
      <c r="S13" s="61" t="s">
        <v>49</v>
      </c>
      <c r="T13" s="129" t="s">
        <v>304</v>
      </c>
      <c r="U13" s="129"/>
      <c r="V13" s="129"/>
      <c r="W13" s="129"/>
      <c r="X13" s="129"/>
      <c r="Y13" s="129"/>
      <c r="Z13" s="129"/>
      <c r="AA13" s="129"/>
      <c r="AB13" s="129"/>
      <c r="AC13" s="129"/>
      <c r="AD13" s="129"/>
      <c r="AE13" s="129"/>
      <c r="AF13" s="129"/>
      <c r="AG13" s="50" t="s">
        <v>48</v>
      </c>
      <c r="AH13" s="5" t="s">
        <v>164</v>
      </c>
      <c r="AI13" s="5" t="s">
        <v>165</v>
      </c>
    </row>
    <row r="14" spans="1:35" ht="17.25" customHeight="1" x14ac:dyDescent="0.2">
      <c r="A14" s="72"/>
      <c r="B14" s="6">
        <v>201</v>
      </c>
      <c r="C14" s="3" t="s">
        <v>371</v>
      </c>
      <c r="D14" s="147" t="s">
        <v>372</v>
      </c>
      <c r="E14" s="147"/>
      <c r="F14" s="147"/>
      <c r="G14" s="147"/>
      <c r="H14" s="147"/>
      <c r="I14" s="147"/>
      <c r="J14" s="147"/>
      <c r="K14" s="147"/>
      <c r="L14" s="148"/>
      <c r="M14" s="102"/>
      <c r="N14" s="81">
        <v>110</v>
      </c>
      <c r="O14" s="81">
        <v>220</v>
      </c>
      <c r="P14" s="6"/>
      <c r="Q14" s="4" t="s">
        <v>496</v>
      </c>
      <c r="R14" s="6">
        <v>220</v>
      </c>
      <c r="S14" s="3" t="s">
        <v>373</v>
      </c>
      <c r="T14" s="124" t="s">
        <v>374</v>
      </c>
      <c r="U14" s="124"/>
      <c r="V14" s="124"/>
      <c r="W14" s="124"/>
      <c r="X14" s="124"/>
      <c r="Y14" s="124"/>
      <c r="Z14" s="147" t="s">
        <v>375</v>
      </c>
      <c r="AA14" s="147"/>
      <c r="AB14" s="147"/>
      <c r="AC14" s="147"/>
      <c r="AD14" s="147"/>
      <c r="AE14" s="147"/>
      <c r="AF14" s="148"/>
      <c r="AG14" s="107"/>
      <c r="AH14" s="81">
        <v>110</v>
      </c>
      <c r="AI14" s="81">
        <v>220</v>
      </c>
    </row>
    <row r="15" spans="1:35" ht="17.25" customHeight="1" x14ac:dyDescent="0.2">
      <c r="A15" s="72"/>
      <c r="B15" s="6">
        <v>202</v>
      </c>
      <c r="C15" s="3" t="s">
        <v>376</v>
      </c>
      <c r="D15" s="147" t="s">
        <v>377</v>
      </c>
      <c r="E15" s="147"/>
      <c r="F15" s="147"/>
      <c r="G15" s="147"/>
      <c r="H15" s="147"/>
      <c r="I15" s="147"/>
      <c r="J15" s="147"/>
      <c r="K15" s="147"/>
      <c r="L15" s="148"/>
      <c r="M15" s="103"/>
      <c r="N15" s="81">
        <v>110</v>
      </c>
      <c r="O15" s="81">
        <v>220</v>
      </c>
      <c r="P15" s="6"/>
      <c r="Q15" s="4" t="s">
        <v>496</v>
      </c>
      <c r="R15" s="6">
        <v>221</v>
      </c>
      <c r="S15" s="3" t="s">
        <v>378</v>
      </c>
      <c r="T15" s="124" t="s">
        <v>374</v>
      </c>
      <c r="U15" s="124"/>
      <c r="V15" s="124"/>
      <c r="W15" s="124"/>
      <c r="X15" s="124"/>
      <c r="Y15" s="124"/>
      <c r="Z15" s="147" t="s">
        <v>379</v>
      </c>
      <c r="AA15" s="147"/>
      <c r="AB15" s="147"/>
      <c r="AC15" s="147"/>
      <c r="AD15" s="147"/>
      <c r="AE15" s="147"/>
      <c r="AF15" s="148"/>
      <c r="AG15" s="108"/>
      <c r="AH15" s="81">
        <v>110</v>
      </c>
      <c r="AI15" s="81">
        <v>220</v>
      </c>
    </row>
    <row r="16" spans="1:35" ht="22.5" customHeight="1" x14ac:dyDescent="0.2">
      <c r="A16" s="72"/>
      <c r="B16" s="6">
        <v>203</v>
      </c>
      <c r="C16" s="3" t="s">
        <v>380</v>
      </c>
      <c r="D16" s="149" t="s">
        <v>476</v>
      </c>
      <c r="E16" s="149"/>
      <c r="F16" s="149"/>
      <c r="G16" s="149"/>
      <c r="H16" s="149"/>
      <c r="I16" s="149"/>
      <c r="J16" s="149"/>
      <c r="K16" s="149"/>
      <c r="L16" s="150"/>
      <c r="M16" s="103"/>
      <c r="N16" s="81">
        <v>110</v>
      </c>
      <c r="O16" s="81">
        <v>220</v>
      </c>
      <c r="P16" s="6"/>
      <c r="Q16" s="4" t="s">
        <v>496</v>
      </c>
      <c r="R16" s="6">
        <v>222</v>
      </c>
      <c r="S16" s="3" t="s">
        <v>381</v>
      </c>
      <c r="T16" s="124" t="s">
        <v>374</v>
      </c>
      <c r="U16" s="124"/>
      <c r="V16" s="124"/>
      <c r="W16" s="124"/>
      <c r="X16" s="124"/>
      <c r="Y16" s="124"/>
      <c r="Z16" s="147" t="s">
        <v>382</v>
      </c>
      <c r="AA16" s="147"/>
      <c r="AB16" s="147"/>
      <c r="AC16" s="147"/>
      <c r="AD16" s="147"/>
      <c r="AE16" s="147"/>
      <c r="AF16" s="148"/>
      <c r="AG16" s="108"/>
      <c r="AH16" s="81">
        <v>110</v>
      </c>
      <c r="AI16" s="81">
        <v>220</v>
      </c>
    </row>
    <row r="17" spans="1:35" ht="22.5" customHeight="1" x14ac:dyDescent="0.2">
      <c r="A17" s="72"/>
      <c r="B17" s="6">
        <v>204</v>
      </c>
      <c r="C17" s="3" t="s">
        <v>383</v>
      </c>
      <c r="D17" s="149" t="s">
        <v>477</v>
      </c>
      <c r="E17" s="149"/>
      <c r="F17" s="149"/>
      <c r="G17" s="149"/>
      <c r="H17" s="149"/>
      <c r="I17" s="149"/>
      <c r="J17" s="149"/>
      <c r="K17" s="149"/>
      <c r="L17" s="150"/>
      <c r="M17" s="103"/>
      <c r="N17" s="81">
        <v>110</v>
      </c>
      <c r="O17" s="81">
        <v>220</v>
      </c>
      <c r="P17" s="6"/>
      <c r="Q17" s="4" t="s">
        <v>496</v>
      </c>
      <c r="R17" s="6">
        <v>223</v>
      </c>
      <c r="S17" s="68" t="s">
        <v>384</v>
      </c>
      <c r="T17" s="149" t="s">
        <v>478</v>
      </c>
      <c r="U17" s="149"/>
      <c r="V17" s="149"/>
      <c r="W17" s="149"/>
      <c r="X17" s="149"/>
      <c r="Y17" s="149"/>
      <c r="Z17" s="149"/>
      <c r="AA17" s="149"/>
      <c r="AB17" s="149"/>
      <c r="AC17" s="149"/>
      <c r="AD17" s="149"/>
      <c r="AE17" s="149"/>
      <c r="AF17" s="150"/>
      <c r="AG17" s="108"/>
      <c r="AH17" s="81">
        <v>253</v>
      </c>
      <c r="AI17" s="81">
        <v>506</v>
      </c>
    </row>
    <row r="18" spans="1:35" ht="18" customHeight="1" x14ac:dyDescent="0.2">
      <c r="A18" s="72"/>
      <c r="B18" s="6">
        <v>205</v>
      </c>
      <c r="C18" s="3" t="s">
        <v>385</v>
      </c>
      <c r="D18" s="147" t="s">
        <v>386</v>
      </c>
      <c r="E18" s="147"/>
      <c r="F18" s="147"/>
      <c r="G18" s="147"/>
      <c r="H18" s="147"/>
      <c r="I18" s="147"/>
      <c r="J18" s="147"/>
      <c r="K18" s="147"/>
      <c r="L18" s="148"/>
      <c r="M18" s="103"/>
      <c r="N18" s="81">
        <v>110</v>
      </c>
      <c r="O18" s="81">
        <v>220</v>
      </c>
      <c r="P18" s="6"/>
      <c r="Q18" s="72"/>
      <c r="R18" s="6">
        <v>224</v>
      </c>
      <c r="S18" s="3" t="s">
        <v>387</v>
      </c>
      <c r="T18" s="147" t="s">
        <v>388</v>
      </c>
      <c r="U18" s="147"/>
      <c r="V18" s="147"/>
      <c r="W18" s="147"/>
      <c r="X18" s="147"/>
      <c r="Y18" s="147"/>
      <c r="Z18" s="147" t="s">
        <v>326</v>
      </c>
      <c r="AA18" s="147"/>
      <c r="AB18" s="147"/>
      <c r="AC18" s="147"/>
      <c r="AD18" s="147"/>
      <c r="AE18" s="147"/>
      <c r="AF18" s="148"/>
      <c r="AG18" s="103"/>
      <c r="AH18" s="81">
        <v>165</v>
      </c>
      <c r="AI18" s="81">
        <v>264</v>
      </c>
    </row>
    <row r="19" spans="1:35" ht="18" customHeight="1" x14ac:dyDescent="0.2">
      <c r="A19" s="72"/>
      <c r="B19" s="6">
        <v>206</v>
      </c>
      <c r="C19" s="3" t="s">
        <v>389</v>
      </c>
      <c r="D19" s="147" t="s">
        <v>390</v>
      </c>
      <c r="E19" s="147"/>
      <c r="F19" s="147"/>
      <c r="G19" s="147"/>
      <c r="H19" s="147"/>
      <c r="I19" s="147"/>
      <c r="J19" s="147"/>
      <c r="K19" s="147"/>
      <c r="L19" s="148"/>
      <c r="M19" s="103"/>
      <c r="N19" s="81">
        <v>165</v>
      </c>
      <c r="O19" s="81">
        <v>330</v>
      </c>
      <c r="P19" s="6"/>
      <c r="Q19" s="72"/>
      <c r="R19" s="6">
        <v>225</v>
      </c>
      <c r="S19" s="3" t="s">
        <v>391</v>
      </c>
      <c r="T19" s="147" t="s">
        <v>388</v>
      </c>
      <c r="U19" s="147"/>
      <c r="V19" s="147"/>
      <c r="W19" s="147"/>
      <c r="X19" s="147"/>
      <c r="Y19" s="147"/>
      <c r="Z19" s="147" t="s">
        <v>392</v>
      </c>
      <c r="AA19" s="147"/>
      <c r="AB19" s="147"/>
      <c r="AC19" s="147"/>
      <c r="AD19" s="147"/>
      <c r="AE19" s="147"/>
      <c r="AF19" s="148"/>
      <c r="AG19" s="103"/>
      <c r="AH19" s="81">
        <v>165</v>
      </c>
      <c r="AI19" s="81">
        <v>264</v>
      </c>
    </row>
    <row r="20" spans="1:35" ht="18" customHeight="1" x14ac:dyDescent="0.2">
      <c r="A20" s="72"/>
      <c r="B20" s="6">
        <v>207</v>
      </c>
      <c r="C20" s="3" t="s">
        <v>393</v>
      </c>
      <c r="D20" s="147" t="s">
        <v>394</v>
      </c>
      <c r="E20" s="147"/>
      <c r="F20" s="147"/>
      <c r="G20" s="147"/>
      <c r="H20" s="147"/>
      <c r="I20" s="147"/>
      <c r="J20" s="147"/>
      <c r="K20" s="147"/>
      <c r="L20" s="148"/>
      <c r="M20" s="103"/>
      <c r="N20" s="81">
        <v>110</v>
      </c>
      <c r="O20" s="81">
        <v>220</v>
      </c>
      <c r="P20" s="6"/>
      <c r="Q20" s="73"/>
      <c r="R20" s="6">
        <v>226</v>
      </c>
      <c r="S20" s="3" t="s">
        <v>395</v>
      </c>
      <c r="T20" s="147" t="s">
        <v>388</v>
      </c>
      <c r="U20" s="147"/>
      <c r="V20" s="147"/>
      <c r="W20" s="147"/>
      <c r="X20" s="147"/>
      <c r="Y20" s="147"/>
      <c r="Z20" s="147" t="s">
        <v>310</v>
      </c>
      <c r="AA20" s="147"/>
      <c r="AB20" s="147"/>
      <c r="AC20" s="147"/>
      <c r="AD20" s="147"/>
      <c r="AE20" s="147"/>
      <c r="AF20" s="148"/>
      <c r="AG20" s="103"/>
      <c r="AH20" s="81">
        <v>165</v>
      </c>
      <c r="AI20" s="81">
        <v>264</v>
      </c>
    </row>
    <row r="21" spans="1:35" ht="18" customHeight="1" x14ac:dyDescent="0.2">
      <c r="A21" s="72"/>
      <c r="B21" s="6">
        <v>208</v>
      </c>
      <c r="C21" s="3" t="s">
        <v>396</v>
      </c>
      <c r="D21" s="147" t="s">
        <v>397</v>
      </c>
      <c r="E21" s="147"/>
      <c r="F21" s="147"/>
      <c r="G21" s="147"/>
      <c r="H21" s="147"/>
      <c r="I21" s="147" t="s">
        <v>398</v>
      </c>
      <c r="J21" s="147"/>
      <c r="K21" s="147"/>
      <c r="L21" s="148"/>
      <c r="M21" s="103"/>
      <c r="N21" s="81">
        <v>165</v>
      </c>
      <c r="O21" s="81">
        <v>330</v>
      </c>
      <c r="P21" s="6"/>
      <c r="Q21" s="73"/>
      <c r="R21" s="6">
        <v>227</v>
      </c>
      <c r="S21" s="3" t="s">
        <v>399</v>
      </c>
      <c r="T21" s="147" t="s">
        <v>388</v>
      </c>
      <c r="U21" s="147"/>
      <c r="V21" s="147"/>
      <c r="W21" s="147"/>
      <c r="X21" s="147"/>
      <c r="Y21" s="147"/>
      <c r="Z21" s="147" t="s">
        <v>400</v>
      </c>
      <c r="AA21" s="147"/>
      <c r="AB21" s="147"/>
      <c r="AC21" s="147"/>
      <c r="AD21" s="147"/>
      <c r="AE21" s="147"/>
      <c r="AF21" s="148"/>
      <c r="AG21" s="103"/>
      <c r="AH21" s="81">
        <v>165</v>
      </c>
      <c r="AI21" s="81">
        <v>264</v>
      </c>
    </row>
    <row r="22" spans="1:35" ht="18" customHeight="1" x14ac:dyDescent="0.2">
      <c r="A22" s="72"/>
      <c r="B22" s="6">
        <v>209</v>
      </c>
      <c r="C22" s="3" t="s">
        <v>401</v>
      </c>
      <c r="D22" s="147" t="s">
        <v>397</v>
      </c>
      <c r="E22" s="147"/>
      <c r="F22" s="147"/>
      <c r="G22" s="147"/>
      <c r="H22" s="147"/>
      <c r="I22" s="147" t="s">
        <v>402</v>
      </c>
      <c r="J22" s="147"/>
      <c r="K22" s="147"/>
      <c r="L22" s="148"/>
      <c r="M22" s="103"/>
      <c r="N22" s="81">
        <v>165</v>
      </c>
      <c r="O22" s="81">
        <v>330</v>
      </c>
      <c r="P22" s="6"/>
      <c r="Q22" s="73"/>
      <c r="R22" s="6">
        <v>228</v>
      </c>
      <c r="S22" s="3" t="s">
        <v>403</v>
      </c>
      <c r="T22" s="147" t="s">
        <v>388</v>
      </c>
      <c r="U22" s="147"/>
      <c r="V22" s="147"/>
      <c r="W22" s="147"/>
      <c r="X22" s="147"/>
      <c r="Y22" s="147"/>
      <c r="Z22" s="147" t="s">
        <v>364</v>
      </c>
      <c r="AA22" s="147"/>
      <c r="AB22" s="147"/>
      <c r="AC22" s="147"/>
      <c r="AD22" s="147"/>
      <c r="AE22" s="147"/>
      <c r="AF22" s="148"/>
      <c r="AG22" s="103"/>
      <c r="AH22" s="81">
        <v>165</v>
      </c>
      <c r="AI22" s="81">
        <v>264</v>
      </c>
    </row>
    <row r="23" spans="1:35" ht="18" customHeight="1" x14ac:dyDescent="0.2">
      <c r="A23" s="72"/>
      <c r="B23" s="6">
        <v>210</v>
      </c>
      <c r="C23" s="3" t="s">
        <v>404</v>
      </c>
      <c r="D23" s="147" t="s">
        <v>397</v>
      </c>
      <c r="E23" s="147"/>
      <c r="F23" s="147"/>
      <c r="G23" s="147"/>
      <c r="H23" s="147"/>
      <c r="I23" s="147" t="s">
        <v>405</v>
      </c>
      <c r="J23" s="147"/>
      <c r="K23" s="147"/>
      <c r="L23" s="148"/>
      <c r="M23" s="103"/>
      <c r="N23" s="81">
        <v>165</v>
      </c>
      <c r="O23" s="81">
        <v>330</v>
      </c>
      <c r="P23" s="6"/>
      <c r="Q23" s="73"/>
      <c r="R23" s="6">
        <v>229</v>
      </c>
      <c r="S23" s="3" t="s">
        <v>406</v>
      </c>
      <c r="T23" s="147" t="s">
        <v>388</v>
      </c>
      <c r="U23" s="147"/>
      <c r="V23" s="147"/>
      <c r="W23" s="147"/>
      <c r="X23" s="147"/>
      <c r="Y23" s="147"/>
      <c r="Z23" s="147" t="s">
        <v>407</v>
      </c>
      <c r="AA23" s="147"/>
      <c r="AB23" s="147"/>
      <c r="AC23" s="147"/>
      <c r="AD23" s="147"/>
      <c r="AE23" s="147"/>
      <c r="AF23" s="148"/>
      <c r="AG23" s="103"/>
      <c r="AH23" s="81">
        <v>165</v>
      </c>
      <c r="AI23" s="81">
        <v>264</v>
      </c>
    </row>
    <row r="24" spans="1:35" ht="18" customHeight="1" x14ac:dyDescent="0.2">
      <c r="A24" s="72"/>
      <c r="B24" s="6">
        <v>211</v>
      </c>
      <c r="C24" s="3" t="s">
        <v>408</v>
      </c>
      <c r="D24" s="147" t="s">
        <v>397</v>
      </c>
      <c r="E24" s="147"/>
      <c r="F24" s="147"/>
      <c r="G24" s="147"/>
      <c r="H24" s="147"/>
      <c r="I24" s="147" t="s">
        <v>409</v>
      </c>
      <c r="J24" s="147"/>
      <c r="K24" s="147"/>
      <c r="L24" s="148"/>
      <c r="M24" s="103"/>
      <c r="N24" s="81">
        <v>165</v>
      </c>
      <c r="O24" s="81">
        <v>330</v>
      </c>
      <c r="P24" s="6"/>
      <c r="Q24" s="73"/>
      <c r="R24" s="6">
        <v>230</v>
      </c>
      <c r="S24" s="3" t="s">
        <v>410</v>
      </c>
      <c r="T24" s="147" t="s">
        <v>388</v>
      </c>
      <c r="U24" s="147"/>
      <c r="V24" s="147"/>
      <c r="W24" s="147"/>
      <c r="X24" s="147"/>
      <c r="Y24" s="147"/>
      <c r="Z24" s="147" t="s">
        <v>411</v>
      </c>
      <c r="AA24" s="147"/>
      <c r="AB24" s="147"/>
      <c r="AC24" s="147"/>
      <c r="AD24" s="147"/>
      <c r="AE24" s="147"/>
      <c r="AF24" s="148"/>
      <c r="AG24" s="99"/>
      <c r="AH24" s="81">
        <v>165</v>
      </c>
      <c r="AI24" s="81">
        <v>264</v>
      </c>
    </row>
    <row r="25" spans="1:35" ht="18" customHeight="1" x14ac:dyDescent="0.2">
      <c r="A25" s="72"/>
      <c r="B25" s="6">
        <v>212</v>
      </c>
      <c r="C25" s="3" t="s">
        <v>412</v>
      </c>
      <c r="D25" s="147" t="s">
        <v>397</v>
      </c>
      <c r="E25" s="147"/>
      <c r="F25" s="147"/>
      <c r="G25" s="147"/>
      <c r="H25" s="147"/>
      <c r="I25" s="147" t="s">
        <v>413</v>
      </c>
      <c r="J25" s="147"/>
      <c r="K25" s="147"/>
      <c r="L25" s="148"/>
      <c r="M25" s="103"/>
      <c r="N25" s="81">
        <v>165</v>
      </c>
      <c r="O25" s="81">
        <v>330</v>
      </c>
      <c r="P25" s="6"/>
      <c r="Q25" s="73"/>
      <c r="R25" s="6">
        <v>231</v>
      </c>
      <c r="S25" s="3" t="s">
        <v>414</v>
      </c>
      <c r="T25" s="147" t="s">
        <v>415</v>
      </c>
      <c r="U25" s="147"/>
      <c r="V25" s="147"/>
      <c r="W25" s="147"/>
      <c r="X25" s="147"/>
      <c r="Y25" s="147"/>
      <c r="Z25" s="147" t="s">
        <v>326</v>
      </c>
      <c r="AA25" s="147"/>
      <c r="AB25" s="147"/>
      <c r="AC25" s="147"/>
      <c r="AD25" s="147"/>
      <c r="AE25" s="147"/>
      <c r="AF25" s="148"/>
      <c r="AG25" s="99"/>
      <c r="AH25" s="81">
        <v>165</v>
      </c>
      <c r="AI25" s="81">
        <v>264</v>
      </c>
    </row>
    <row r="26" spans="1:35" ht="18" customHeight="1" x14ac:dyDescent="0.2">
      <c r="A26" s="72"/>
      <c r="B26" s="6">
        <v>213</v>
      </c>
      <c r="C26" s="3" t="s">
        <v>416</v>
      </c>
      <c r="D26" s="147" t="s">
        <v>397</v>
      </c>
      <c r="E26" s="147"/>
      <c r="F26" s="147"/>
      <c r="G26" s="147"/>
      <c r="H26" s="147"/>
      <c r="I26" s="147" t="s">
        <v>417</v>
      </c>
      <c r="J26" s="147"/>
      <c r="K26" s="147"/>
      <c r="L26" s="148"/>
      <c r="M26" s="103"/>
      <c r="N26" s="81">
        <v>165</v>
      </c>
      <c r="O26" s="81">
        <v>330</v>
      </c>
      <c r="P26" s="6"/>
      <c r="Q26" s="73"/>
      <c r="R26" s="6">
        <v>232</v>
      </c>
      <c r="S26" s="3" t="s">
        <v>418</v>
      </c>
      <c r="T26" s="147" t="s">
        <v>415</v>
      </c>
      <c r="U26" s="147"/>
      <c r="V26" s="147"/>
      <c r="W26" s="147"/>
      <c r="X26" s="147"/>
      <c r="Y26" s="147"/>
      <c r="Z26" s="147" t="s">
        <v>392</v>
      </c>
      <c r="AA26" s="147"/>
      <c r="AB26" s="147"/>
      <c r="AC26" s="147"/>
      <c r="AD26" s="147"/>
      <c r="AE26" s="147"/>
      <c r="AF26" s="148"/>
      <c r="AG26" s="99"/>
      <c r="AH26" s="81">
        <v>165</v>
      </c>
      <c r="AI26" s="81">
        <v>264</v>
      </c>
    </row>
    <row r="27" spans="1:35" ht="18" customHeight="1" x14ac:dyDescent="0.2">
      <c r="A27" s="72"/>
      <c r="B27" s="6">
        <v>214</v>
      </c>
      <c r="C27" s="3" t="s">
        <v>419</v>
      </c>
      <c r="D27" s="147" t="s">
        <v>397</v>
      </c>
      <c r="E27" s="147"/>
      <c r="F27" s="147"/>
      <c r="G27" s="147"/>
      <c r="H27" s="147"/>
      <c r="I27" s="147" t="s">
        <v>420</v>
      </c>
      <c r="J27" s="147"/>
      <c r="K27" s="147"/>
      <c r="L27" s="148"/>
      <c r="M27" s="103"/>
      <c r="N27" s="81">
        <v>165</v>
      </c>
      <c r="O27" s="81">
        <v>330</v>
      </c>
      <c r="P27" s="6"/>
      <c r="Q27" s="73"/>
      <c r="R27" s="6">
        <v>233</v>
      </c>
      <c r="S27" s="3" t="s">
        <v>421</v>
      </c>
      <c r="T27" s="147" t="s">
        <v>415</v>
      </c>
      <c r="U27" s="147"/>
      <c r="V27" s="147"/>
      <c r="W27" s="147"/>
      <c r="X27" s="147"/>
      <c r="Y27" s="147"/>
      <c r="Z27" s="147" t="s">
        <v>310</v>
      </c>
      <c r="AA27" s="147"/>
      <c r="AB27" s="147"/>
      <c r="AC27" s="147"/>
      <c r="AD27" s="147"/>
      <c r="AE27" s="147"/>
      <c r="AF27" s="148"/>
      <c r="AG27" s="99"/>
      <c r="AH27" s="81">
        <v>165</v>
      </c>
      <c r="AI27" s="81">
        <v>264</v>
      </c>
    </row>
    <row r="28" spans="1:35" ht="18" customHeight="1" x14ac:dyDescent="0.2">
      <c r="A28" s="72"/>
      <c r="B28" s="6">
        <v>215</v>
      </c>
      <c r="C28" s="3" t="s">
        <v>422</v>
      </c>
      <c r="D28" s="147" t="s">
        <v>397</v>
      </c>
      <c r="E28" s="147"/>
      <c r="F28" s="147"/>
      <c r="G28" s="147"/>
      <c r="H28" s="147"/>
      <c r="I28" s="147" t="s">
        <v>423</v>
      </c>
      <c r="J28" s="147"/>
      <c r="K28" s="147"/>
      <c r="L28" s="148"/>
      <c r="M28" s="103"/>
      <c r="N28" s="81">
        <v>165</v>
      </c>
      <c r="O28" s="81">
        <v>330</v>
      </c>
      <c r="P28" s="6"/>
      <c r="Q28" s="73"/>
      <c r="R28" s="6">
        <v>234</v>
      </c>
      <c r="S28" s="3" t="s">
        <v>424</v>
      </c>
      <c r="T28" s="147" t="s">
        <v>415</v>
      </c>
      <c r="U28" s="147"/>
      <c r="V28" s="147"/>
      <c r="W28" s="147"/>
      <c r="X28" s="147"/>
      <c r="Y28" s="147"/>
      <c r="Z28" s="147" t="s">
        <v>400</v>
      </c>
      <c r="AA28" s="147"/>
      <c r="AB28" s="147"/>
      <c r="AC28" s="147"/>
      <c r="AD28" s="147"/>
      <c r="AE28" s="147"/>
      <c r="AF28" s="148"/>
      <c r="AG28" s="99"/>
      <c r="AH28" s="81">
        <v>165</v>
      </c>
      <c r="AI28" s="81">
        <v>264</v>
      </c>
    </row>
    <row r="29" spans="1:35" ht="18" customHeight="1" x14ac:dyDescent="0.2">
      <c r="A29" s="72"/>
      <c r="B29" s="6">
        <v>216</v>
      </c>
      <c r="C29" s="3" t="s">
        <v>425</v>
      </c>
      <c r="D29" s="147" t="s">
        <v>397</v>
      </c>
      <c r="E29" s="147"/>
      <c r="F29" s="147"/>
      <c r="G29" s="147"/>
      <c r="H29" s="147"/>
      <c r="I29" s="147" t="s">
        <v>426</v>
      </c>
      <c r="J29" s="147"/>
      <c r="K29" s="147"/>
      <c r="L29" s="148"/>
      <c r="M29" s="103"/>
      <c r="N29" s="81">
        <v>165</v>
      </c>
      <c r="O29" s="81">
        <v>330</v>
      </c>
      <c r="P29" s="6"/>
      <c r="Q29" s="73"/>
      <c r="R29" s="6">
        <v>235</v>
      </c>
      <c r="S29" s="3" t="s">
        <v>427</v>
      </c>
      <c r="T29" s="147" t="s">
        <v>415</v>
      </c>
      <c r="U29" s="147"/>
      <c r="V29" s="147"/>
      <c r="W29" s="147"/>
      <c r="X29" s="147"/>
      <c r="Y29" s="147"/>
      <c r="Z29" s="147" t="s">
        <v>364</v>
      </c>
      <c r="AA29" s="147"/>
      <c r="AB29" s="147"/>
      <c r="AC29" s="147"/>
      <c r="AD29" s="147"/>
      <c r="AE29" s="147"/>
      <c r="AF29" s="148"/>
      <c r="AG29" s="99"/>
      <c r="AH29" s="81">
        <v>165</v>
      </c>
      <c r="AI29" s="81">
        <v>264</v>
      </c>
    </row>
    <row r="30" spans="1:35" ht="18" customHeight="1" x14ac:dyDescent="0.2">
      <c r="A30" s="72"/>
      <c r="B30" s="6">
        <v>217</v>
      </c>
      <c r="C30" s="3" t="s">
        <v>428</v>
      </c>
      <c r="D30" s="147" t="s">
        <v>397</v>
      </c>
      <c r="E30" s="147"/>
      <c r="F30" s="147"/>
      <c r="G30" s="147"/>
      <c r="H30" s="147"/>
      <c r="I30" s="147" t="s">
        <v>429</v>
      </c>
      <c r="J30" s="147"/>
      <c r="K30" s="147"/>
      <c r="L30" s="148"/>
      <c r="M30" s="103"/>
      <c r="N30" s="81">
        <v>165</v>
      </c>
      <c r="O30" s="81">
        <v>330</v>
      </c>
      <c r="P30" s="6"/>
      <c r="Q30" s="73"/>
      <c r="R30" s="6">
        <v>236</v>
      </c>
      <c r="S30" s="3" t="s">
        <v>430</v>
      </c>
      <c r="T30" s="147" t="s">
        <v>415</v>
      </c>
      <c r="U30" s="147"/>
      <c r="V30" s="147"/>
      <c r="W30" s="147"/>
      <c r="X30" s="147"/>
      <c r="Y30" s="147"/>
      <c r="Z30" s="147" t="s">
        <v>407</v>
      </c>
      <c r="AA30" s="147"/>
      <c r="AB30" s="147"/>
      <c r="AC30" s="147"/>
      <c r="AD30" s="147"/>
      <c r="AE30" s="147"/>
      <c r="AF30" s="148"/>
      <c r="AG30" s="99"/>
      <c r="AH30" s="81">
        <v>165</v>
      </c>
      <c r="AI30" s="81">
        <v>264</v>
      </c>
    </row>
    <row r="31" spans="1:35" ht="18" customHeight="1" x14ac:dyDescent="0.2">
      <c r="A31" s="72"/>
      <c r="B31" s="6">
        <v>218</v>
      </c>
      <c r="C31" s="3" t="s">
        <v>431</v>
      </c>
      <c r="D31" s="147" t="s">
        <v>397</v>
      </c>
      <c r="E31" s="147"/>
      <c r="F31" s="147"/>
      <c r="G31" s="147"/>
      <c r="H31" s="147"/>
      <c r="I31" s="147" t="s">
        <v>432</v>
      </c>
      <c r="J31" s="147"/>
      <c r="K31" s="147"/>
      <c r="L31" s="148"/>
      <c r="M31" s="103"/>
      <c r="N31" s="81">
        <v>165</v>
      </c>
      <c r="O31" s="81">
        <v>330</v>
      </c>
      <c r="P31" s="6"/>
      <c r="Q31" s="73"/>
      <c r="R31" s="6">
        <v>237</v>
      </c>
      <c r="S31" s="3" t="s">
        <v>433</v>
      </c>
      <c r="T31" s="147" t="s">
        <v>415</v>
      </c>
      <c r="U31" s="147"/>
      <c r="V31" s="147"/>
      <c r="W31" s="147"/>
      <c r="X31" s="147"/>
      <c r="Y31" s="147"/>
      <c r="Z31" s="147" t="s">
        <v>411</v>
      </c>
      <c r="AA31" s="147"/>
      <c r="AB31" s="147"/>
      <c r="AC31" s="147"/>
      <c r="AD31" s="147"/>
      <c r="AE31" s="147"/>
      <c r="AF31" s="148"/>
      <c r="AG31" s="99"/>
      <c r="AH31" s="81">
        <v>165</v>
      </c>
      <c r="AI31" s="81">
        <v>264</v>
      </c>
    </row>
    <row r="32" spans="1:35" ht="18" customHeight="1" thickBot="1" x14ac:dyDescent="0.25">
      <c r="A32" s="72"/>
      <c r="B32" s="6">
        <v>219</v>
      </c>
      <c r="C32" s="3" t="s">
        <v>434</v>
      </c>
      <c r="D32" s="147" t="s">
        <v>397</v>
      </c>
      <c r="E32" s="147"/>
      <c r="F32" s="147"/>
      <c r="G32" s="147"/>
      <c r="H32" s="147"/>
      <c r="I32" s="147" t="s">
        <v>435</v>
      </c>
      <c r="J32" s="147"/>
      <c r="K32" s="147"/>
      <c r="L32" s="148"/>
      <c r="M32" s="104"/>
      <c r="N32" s="81">
        <v>165</v>
      </c>
      <c r="O32" s="81">
        <v>330</v>
      </c>
      <c r="P32" s="6"/>
      <c r="Q32" s="73"/>
      <c r="R32" s="6">
        <v>238</v>
      </c>
      <c r="S32" s="3" t="s">
        <v>436</v>
      </c>
      <c r="T32" s="147" t="s">
        <v>437</v>
      </c>
      <c r="U32" s="147"/>
      <c r="V32" s="147"/>
      <c r="W32" s="147"/>
      <c r="X32" s="147"/>
      <c r="Y32" s="147"/>
      <c r="Z32" s="147"/>
      <c r="AA32" s="147"/>
      <c r="AB32" s="147"/>
      <c r="AC32" s="147"/>
      <c r="AD32" s="147"/>
      <c r="AE32" s="147"/>
      <c r="AF32" s="148"/>
      <c r="AG32" s="99"/>
      <c r="AH32" s="81">
        <v>1430</v>
      </c>
      <c r="AI32" s="81">
        <v>2365</v>
      </c>
    </row>
    <row r="33" spans="1:35" ht="18" customHeight="1" thickBot="1" x14ac:dyDescent="0.25">
      <c r="A33" s="75"/>
      <c r="B33" s="83"/>
      <c r="C33" s="83"/>
      <c r="D33" s="2"/>
      <c r="E33" s="2"/>
      <c r="F33" s="2"/>
      <c r="G33" s="2"/>
      <c r="H33" s="2"/>
      <c r="I33" s="2"/>
      <c r="J33" s="2"/>
      <c r="K33" s="2"/>
      <c r="L33" s="2"/>
      <c r="M33" s="2"/>
      <c r="N33" s="2"/>
      <c r="O33" s="2"/>
      <c r="P33" s="84"/>
      <c r="Q33" s="84"/>
      <c r="R33" s="6">
        <v>239</v>
      </c>
      <c r="S33" s="3" t="s">
        <v>438</v>
      </c>
      <c r="T33" s="147" t="s">
        <v>439</v>
      </c>
      <c r="U33" s="147"/>
      <c r="V33" s="147"/>
      <c r="W33" s="147"/>
      <c r="X33" s="147"/>
      <c r="Y33" s="147"/>
      <c r="Z33" s="147"/>
      <c r="AA33" s="147"/>
      <c r="AB33" s="147"/>
      <c r="AC33" s="147"/>
      <c r="AD33" s="147"/>
      <c r="AE33" s="147"/>
      <c r="AF33" s="148"/>
      <c r="AG33" s="100"/>
      <c r="AH33" s="82">
        <v>429</v>
      </c>
      <c r="AI33" s="81">
        <v>715</v>
      </c>
    </row>
  </sheetData>
  <mergeCells count="96">
    <mergeCell ref="AF2:AH2"/>
    <mergeCell ref="AD8:AH8"/>
    <mergeCell ref="AD9:AH9"/>
    <mergeCell ref="AB10:AH10"/>
    <mergeCell ref="Z6:AH7"/>
    <mergeCell ref="F1:L2"/>
    <mergeCell ref="U1:Y1"/>
    <mergeCell ref="Q2:Y5"/>
    <mergeCell ref="Q7:Y9"/>
    <mergeCell ref="D16:L16"/>
    <mergeCell ref="T10:Y11"/>
    <mergeCell ref="E3:N3"/>
    <mergeCell ref="D14:L14"/>
    <mergeCell ref="D15:L15"/>
    <mergeCell ref="D18:L18"/>
    <mergeCell ref="D19:L19"/>
    <mergeCell ref="D20:L20"/>
    <mergeCell ref="D17:L17"/>
    <mergeCell ref="D28:H28"/>
    <mergeCell ref="D29:H29"/>
    <mergeCell ref="D30:H30"/>
    <mergeCell ref="D21:H21"/>
    <mergeCell ref="D22:H22"/>
    <mergeCell ref="D23:H23"/>
    <mergeCell ref="D24:H24"/>
    <mergeCell ref="D25:H25"/>
    <mergeCell ref="D31:H31"/>
    <mergeCell ref="D32:H32"/>
    <mergeCell ref="I21:L21"/>
    <mergeCell ref="I22:L22"/>
    <mergeCell ref="I23:L23"/>
    <mergeCell ref="I24:L24"/>
    <mergeCell ref="I25:L25"/>
    <mergeCell ref="I26:L26"/>
    <mergeCell ref="I27:L27"/>
    <mergeCell ref="I28:L28"/>
    <mergeCell ref="I29:L29"/>
    <mergeCell ref="I30:L30"/>
    <mergeCell ref="I31:L31"/>
    <mergeCell ref="I32:L32"/>
    <mergeCell ref="D26:H26"/>
    <mergeCell ref="D27:H27"/>
    <mergeCell ref="T25:Y25"/>
    <mergeCell ref="T26:Y26"/>
    <mergeCell ref="T27:Y27"/>
    <mergeCell ref="T28:Y28"/>
    <mergeCell ref="T19:Y19"/>
    <mergeCell ref="T20:Y20"/>
    <mergeCell ref="T21:Y21"/>
    <mergeCell ref="T22:Y22"/>
    <mergeCell ref="T23:Y23"/>
    <mergeCell ref="T29:Y29"/>
    <mergeCell ref="T30:Y30"/>
    <mergeCell ref="T31:Y31"/>
    <mergeCell ref="T32:AF32"/>
    <mergeCell ref="T33:AF33"/>
    <mergeCell ref="Z29:AF29"/>
    <mergeCell ref="Z30:AF30"/>
    <mergeCell ref="Z31:AF31"/>
    <mergeCell ref="Z25:AF25"/>
    <mergeCell ref="Z26:AF26"/>
    <mergeCell ref="Z27:AF27"/>
    <mergeCell ref="Z28:AF28"/>
    <mergeCell ref="Z19:AF19"/>
    <mergeCell ref="Z20:AF20"/>
    <mergeCell ref="Z21:AF21"/>
    <mergeCell ref="Z22:AF22"/>
    <mergeCell ref="Z23:AF23"/>
    <mergeCell ref="Q1:S1"/>
    <mergeCell ref="Z5:AH5"/>
    <mergeCell ref="Z8:AC8"/>
    <mergeCell ref="Z9:AC9"/>
    <mergeCell ref="Z24:AF24"/>
    <mergeCell ref="T24:Y24"/>
    <mergeCell ref="T14:Y14"/>
    <mergeCell ref="T15:Y15"/>
    <mergeCell ref="T16:Y16"/>
    <mergeCell ref="T17:AF17"/>
    <mergeCell ref="T18:Y18"/>
    <mergeCell ref="Z14:AF14"/>
    <mergeCell ref="Z15:AF15"/>
    <mergeCell ref="Z16:AF16"/>
    <mergeCell ref="Z18:AF18"/>
    <mergeCell ref="AH12:AI12"/>
    <mergeCell ref="A4:P4"/>
    <mergeCell ref="A5:P5"/>
    <mergeCell ref="A6:P6"/>
    <mergeCell ref="A7:P7"/>
    <mergeCell ref="T13:AF13"/>
    <mergeCell ref="D13:L13"/>
    <mergeCell ref="A8:P8"/>
    <mergeCell ref="A9:P9"/>
    <mergeCell ref="A10:P10"/>
    <mergeCell ref="A11:P11"/>
    <mergeCell ref="Q6:Y6"/>
    <mergeCell ref="N12:O12"/>
  </mergeCells>
  <phoneticPr fontId="2"/>
  <conditionalFormatting sqref="A5:A11 B13 R13:T13 AG13 C13:D32 S14:T16 Z14:Z16 Z18:Z21 S18:T33 I21:I32 AG24:AG33 AI27:XFD33 M33 A34:XFD1048576">
    <cfRule type="cellIs" dxfId="1" priority="2" operator="equal">
      <formula>" "</formula>
    </cfRule>
  </conditionalFormatting>
  <dataValidations disablePrompts="1" count="1">
    <dataValidation type="list" showInputMessage="1" showErrorMessage="1" sqref="D1:E2" xr:uid="{F2609A84-D426-42A9-B999-59FC4DB594AC}">
      <formula1>#REF!</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horizontalDpi="300" verticalDpi="300" r:id="rId1"/>
  <headerFooter alignWithMargins="0">
    <oddHeader>&amp;L&amp;10&amp;A&amp;R&amp;8在庫状況などによってはご納品までお時間をいただく場合があります
いったん頒布した頒布品の返還は受け付けておりません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C606-9BEC-47D2-B28E-61EAC53269EB}">
  <sheetPr>
    <tabColor theme="7"/>
  </sheetPr>
  <dimension ref="A1:AL36"/>
  <sheetViews>
    <sheetView tabSelected="1" view="pageLayout" zoomScaleNormal="100" zoomScaleSheetLayoutView="100" workbookViewId="0">
      <selection activeCell="X1" sqref="X1:AB1"/>
    </sheetView>
  </sheetViews>
  <sheetFormatPr defaultColWidth="2.6640625" defaultRowHeight="9.6" x14ac:dyDescent="0.2"/>
  <cols>
    <col min="1" max="2" width="2.77734375" style="33" customWidth="1"/>
    <col min="3" max="3" width="9.77734375" style="33" bestFit="1" customWidth="1"/>
    <col min="4" max="15" width="2.77734375" style="1" customWidth="1"/>
    <col min="16" max="16" width="6.109375" style="1" customWidth="1"/>
    <col min="17" max="17" width="6.109375" style="50" customWidth="1"/>
    <col min="18" max="18" width="6.109375" style="1" customWidth="1"/>
    <col min="19" max="21" width="2.77734375" style="1" customWidth="1"/>
    <col min="22" max="22" width="9.77734375" style="1" bestFit="1" customWidth="1"/>
    <col min="23" max="23" width="4.88671875" style="1" bestFit="1" customWidth="1"/>
    <col min="24" max="35" width="2.77734375" style="1" customWidth="1"/>
    <col min="36" max="38" width="6.109375" style="1" customWidth="1"/>
    <col min="39" max="16384" width="2.6640625" style="1"/>
  </cols>
  <sheetData>
    <row r="1" spans="1:38" ht="13.5" customHeight="1" x14ac:dyDescent="0.2">
      <c r="A1" s="33" t="s">
        <v>161</v>
      </c>
      <c r="F1" s="164" t="s">
        <v>490</v>
      </c>
      <c r="G1" s="164"/>
      <c r="H1" s="164"/>
      <c r="I1" s="164"/>
      <c r="J1" s="164"/>
      <c r="K1" s="164"/>
      <c r="L1" s="164"/>
      <c r="T1" s="118" t="s">
        <v>169</v>
      </c>
      <c r="U1" s="119"/>
      <c r="V1" s="119"/>
      <c r="W1" s="36" t="s">
        <v>480</v>
      </c>
      <c r="X1" s="135"/>
      <c r="Y1" s="135"/>
      <c r="Z1" s="135"/>
      <c r="AA1" s="135"/>
      <c r="AB1" s="135"/>
      <c r="AC1" s="36" t="s">
        <v>164</v>
      </c>
      <c r="AD1" s="63"/>
      <c r="AE1" s="63"/>
      <c r="AF1" s="63"/>
      <c r="AG1" s="64"/>
      <c r="AH1" s="64"/>
      <c r="AI1" s="63"/>
      <c r="AJ1" s="63"/>
      <c r="AK1" s="63"/>
      <c r="AL1" s="65"/>
    </row>
    <row r="2" spans="1:38" ht="11.25" customHeight="1" x14ac:dyDescent="0.2">
      <c r="A2" s="67" t="s">
        <v>162</v>
      </c>
      <c r="B2" s="67"/>
      <c r="C2" s="67"/>
      <c r="D2" s="59"/>
      <c r="E2" s="59"/>
      <c r="F2" s="165"/>
      <c r="G2" s="165"/>
      <c r="H2" s="165"/>
      <c r="I2" s="165"/>
      <c r="J2" s="165"/>
      <c r="K2" s="165"/>
      <c r="L2" s="165"/>
      <c r="M2" s="67" t="s">
        <v>54</v>
      </c>
      <c r="O2" s="171" t="s">
        <v>492</v>
      </c>
      <c r="P2" s="171"/>
      <c r="Q2" s="171"/>
      <c r="R2" s="171"/>
      <c r="S2" s="172"/>
      <c r="T2" s="136"/>
      <c r="U2" s="137"/>
      <c r="V2" s="137"/>
      <c r="W2" s="137"/>
      <c r="X2" s="137"/>
      <c r="Y2" s="137"/>
      <c r="Z2" s="137"/>
      <c r="AA2" s="137"/>
      <c r="AB2" s="137"/>
      <c r="AC2" s="33" t="s">
        <v>166</v>
      </c>
      <c r="AG2" s="50"/>
      <c r="AI2" s="123"/>
      <c r="AJ2" s="123"/>
      <c r="AK2" s="123"/>
      <c r="AL2" s="76" t="s">
        <v>481</v>
      </c>
    </row>
    <row r="3" spans="1:38" ht="11.25" customHeight="1" x14ac:dyDescent="0.2">
      <c r="A3" s="1"/>
      <c r="T3" s="136"/>
      <c r="U3" s="137"/>
      <c r="V3" s="137"/>
      <c r="W3" s="137"/>
      <c r="X3" s="137"/>
      <c r="Y3" s="137"/>
      <c r="Z3" s="137"/>
      <c r="AA3" s="137"/>
      <c r="AB3" s="137"/>
      <c r="AC3" s="33" t="s">
        <v>165</v>
      </c>
      <c r="AG3" s="50"/>
      <c r="AH3" s="50"/>
      <c r="AL3" s="76"/>
    </row>
    <row r="4" spans="1:38" ht="11.25" customHeight="1" x14ac:dyDescent="0.2">
      <c r="A4" s="69" t="s">
        <v>67</v>
      </c>
      <c r="B4" s="146" t="s">
        <v>462</v>
      </c>
      <c r="C4" s="146"/>
      <c r="D4" s="146"/>
      <c r="E4" s="146"/>
      <c r="F4" s="146"/>
      <c r="G4" s="146"/>
      <c r="H4" s="146"/>
      <c r="I4" s="146"/>
      <c r="J4" s="146"/>
      <c r="K4" s="146"/>
      <c r="L4" s="146"/>
      <c r="M4" s="146"/>
      <c r="N4" s="146"/>
      <c r="O4" s="146"/>
      <c r="P4" s="146"/>
      <c r="Q4" s="146"/>
      <c r="R4" s="146"/>
      <c r="S4" s="162"/>
      <c r="T4" s="136"/>
      <c r="U4" s="137"/>
      <c r="V4" s="137"/>
      <c r="W4" s="137"/>
      <c r="X4" s="137"/>
      <c r="Y4" s="137"/>
      <c r="Z4" s="137"/>
      <c r="AA4" s="137"/>
      <c r="AB4" s="137"/>
      <c r="AG4" s="50"/>
      <c r="AH4" s="50"/>
      <c r="AL4" s="76"/>
    </row>
    <row r="5" spans="1:38" ht="11.25" customHeight="1" x14ac:dyDescent="0.2">
      <c r="A5" s="114" t="s">
        <v>302</v>
      </c>
      <c r="B5" s="114"/>
      <c r="C5" s="114"/>
      <c r="D5" s="114"/>
      <c r="E5" s="114"/>
      <c r="F5" s="114"/>
      <c r="G5" s="114"/>
      <c r="H5" s="114"/>
      <c r="I5" s="114"/>
      <c r="J5" s="114"/>
      <c r="K5" s="114"/>
      <c r="L5" s="114"/>
      <c r="M5" s="114"/>
      <c r="N5" s="114"/>
      <c r="O5" s="114"/>
      <c r="P5" s="114"/>
      <c r="Q5" s="114"/>
      <c r="R5" s="114"/>
      <c r="S5" s="115"/>
      <c r="T5" s="136"/>
      <c r="U5" s="137"/>
      <c r="V5" s="137"/>
      <c r="W5" s="137"/>
      <c r="X5" s="137"/>
      <c r="Y5" s="137"/>
      <c r="Z5" s="137"/>
      <c r="AA5" s="137"/>
      <c r="AB5" s="137"/>
      <c r="AC5" s="116" t="s">
        <v>167</v>
      </c>
      <c r="AD5" s="116"/>
      <c r="AE5" s="116"/>
      <c r="AF5" s="116"/>
      <c r="AG5" s="116"/>
      <c r="AH5" s="116"/>
      <c r="AI5" s="116"/>
      <c r="AJ5" s="116"/>
      <c r="AK5" s="116"/>
      <c r="AL5" s="76"/>
    </row>
    <row r="6" spans="1:38" ht="11.25" customHeight="1" x14ac:dyDescent="0.2">
      <c r="A6" s="114" t="s">
        <v>303</v>
      </c>
      <c r="B6" s="114"/>
      <c r="C6" s="114"/>
      <c r="D6" s="114"/>
      <c r="E6" s="114"/>
      <c r="F6" s="114"/>
      <c r="G6" s="114"/>
      <c r="H6" s="114"/>
      <c r="I6" s="114"/>
      <c r="J6" s="114"/>
      <c r="K6" s="114"/>
      <c r="L6" s="114"/>
      <c r="M6" s="114"/>
      <c r="N6" s="114"/>
      <c r="O6" s="114"/>
      <c r="P6" s="114"/>
      <c r="Q6" s="114"/>
      <c r="R6" s="114"/>
      <c r="S6" s="115"/>
      <c r="T6" s="120" t="s">
        <v>163</v>
      </c>
      <c r="U6" s="116"/>
      <c r="V6" s="116"/>
      <c r="W6" s="116"/>
      <c r="X6" s="116"/>
      <c r="Y6" s="116"/>
      <c r="Z6" s="116"/>
      <c r="AA6" s="116"/>
      <c r="AB6" s="116"/>
      <c r="AC6" s="145"/>
      <c r="AD6" s="145"/>
      <c r="AE6" s="145"/>
      <c r="AF6" s="145"/>
      <c r="AG6" s="145"/>
      <c r="AH6" s="145"/>
      <c r="AI6" s="145"/>
      <c r="AJ6" s="145"/>
      <c r="AK6" s="145"/>
      <c r="AL6" s="76"/>
    </row>
    <row r="7" spans="1:38" ht="11.25" customHeight="1" x14ac:dyDescent="0.2">
      <c r="A7" s="114" t="s">
        <v>451</v>
      </c>
      <c r="B7" s="114"/>
      <c r="C7" s="114"/>
      <c r="D7" s="114"/>
      <c r="E7" s="114"/>
      <c r="F7" s="114"/>
      <c r="G7" s="114"/>
      <c r="H7" s="114"/>
      <c r="I7" s="114"/>
      <c r="J7" s="114"/>
      <c r="K7" s="114"/>
      <c r="L7" s="114"/>
      <c r="M7" s="114"/>
      <c r="N7" s="114"/>
      <c r="O7" s="114"/>
      <c r="P7" s="114"/>
      <c r="Q7" s="114"/>
      <c r="R7" s="114"/>
      <c r="S7" s="115"/>
      <c r="T7" s="138"/>
      <c r="U7" s="139"/>
      <c r="V7" s="139"/>
      <c r="W7" s="139"/>
      <c r="X7" s="139"/>
      <c r="Y7" s="139"/>
      <c r="Z7" s="139"/>
      <c r="AA7" s="139"/>
      <c r="AB7" s="139"/>
      <c r="AC7" s="145"/>
      <c r="AD7" s="145"/>
      <c r="AE7" s="145"/>
      <c r="AF7" s="145"/>
      <c r="AG7" s="145"/>
      <c r="AH7" s="145"/>
      <c r="AI7" s="145"/>
      <c r="AJ7" s="145"/>
      <c r="AK7" s="145"/>
      <c r="AL7" s="76"/>
    </row>
    <row r="8" spans="1:38" ht="11.25" customHeight="1" x14ac:dyDescent="0.2">
      <c r="A8" s="116"/>
      <c r="B8" s="116"/>
      <c r="C8" s="116"/>
      <c r="D8" s="116"/>
      <c r="E8" s="116"/>
      <c r="F8" s="116"/>
      <c r="G8" s="116"/>
      <c r="H8" s="116"/>
      <c r="I8" s="116"/>
      <c r="J8" s="116"/>
      <c r="K8" s="116"/>
      <c r="L8" s="116"/>
      <c r="M8" s="116"/>
      <c r="N8" s="116"/>
      <c r="O8" s="116"/>
      <c r="P8" s="116"/>
      <c r="Q8" s="116"/>
      <c r="R8" s="116"/>
      <c r="S8" s="117"/>
      <c r="T8" s="138"/>
      <c r="U8" s="139"/>
      <c r="V8" s="139"/>
      <c r="W8" s="139"/>
      <c r="X8" s="139"/>
      <c r="Y8" s="139"/>
      <c r="Z8" s="139"/>
      <c r="AA8" s="139"/>
      <c r="AB8" s="139"/>
      <c r="AC8" s="114" t="s">
        <v>170</v>
      </c>
      <c r="AD8" s="114"/>
      <c r="AE8" s="114"/>
      <c r="AF8" s="114"/>
      <c r="AG8" s="145"/>
      <c r="AH8" s="145"/>
      <c r="AI8" s="145"/>
      <c r="AJ8" s="145"/>
      <c r="AK8" s="145"/>
      <c r="AL8" s="76"/>
    </row>
    <row r="9" spans="1:38" ht="11.25" customHeight="1" x14ac:dyDescent="0.2">
      <c r="A9" s="146" t="s">
        <v>498</v>
      </c>
      <c r="B9" s="146"/>
      <c r="C9" s="146"/>
      <c r="D9" s="146"/>
      <c r="E9" s="146"/>
      <c r="F9" s="146"/>
      <c r="G9" s="146"/>
      <c r="H9" s="146"/>
      <c r="I9" s="146"/>
      <c r="J9" s="146"/>
      <c r="K9" s="146"/>
      <c r="L9" s="146"/>
      <c r="M9" s="146"/>
      <c r="N9" s="146"/>
      <c r="O9" s="146"/>
      <c r="P9" s="146"/>
      <c r="Q9" s="146"/>
      <c r="R9" s="146"/>
      <c r="S9" s="162"/>
      <c r="T9" s="138"/>
      <c r="U9" s="139"/>
      <c r="V9" s="139"/>
      <c r="W9" s="139"/>
      <c r="X9" s="139"/>
      <c r="Y9" s="139"/>
      <c r="Z9" s="139"/>
      <c r="AA9" s="139"/>
      <c r="AB9" s="139"/>
      <c r="AC9" s="114" t="s">
        <v>176</v>
      </c>
      <c r="AD9" s="114"/>
      <c r="AE9" s="114"/>
      <c r="AF9" s="114"/>
      <c r="AG9" s="145"/>
      <c r="AH9" s="145"/>
      <c r="AI9" s="145"/>
      <c r="AJ9" s="145"/>
      <c r="AK9" s="145"/>
      <c r="AL9" s="76"/>
    </row>
    <row r="10" spans="1:38" ht="13.5" customHeight="1" x14ac:dyDescent="0.2">
      <c r="A10" s="114" t="s">
        <v>500</v>
      </c>
      <c r="B10" s="114"/>
      <c r="C10" s="114"/>
      <c r="D10" s="114"/>
      <c r="E10" s="114"/>
      <c r="F10" s="114"/>
      <c r="G10" s="114"/>
      <c r="H10" s="114"/>
      <c r="I10" s="114"/>
      <c r="J10" s="114"/>
      <c r="K10" s="114"/>
      <c r="L10" s="114"/>
      <c r="M10" s="114"/>
      <c r="N10" s="114"/>
      <c r="O10" s="114"/>
      <c r="P10" s="114"/>
      <c r="Q10" s="114"/>
      <c r="R10" s="114"/>
      <c r="S10" s="115"/>
      <c r="T10" s="120" t="s">
        <v>267</v>
      </c>
      <c r="U10" s="116"/>
      <c r="V10" s="116"/>
      <c r="W10" s="145"/>
      <c r="X10" s="145"/>
      <c r="Y10" s="145"/>
      <c r="Z10" s="145"/>
      <c r="AA10" s="145"/>
      <c r="AB10" s="145"/>
      <c r="AE10" s="123"/>
      <c r="AF10" s="123"/>
      <c r="AG10" s="123"/>
      <c r="AH10" s="123"/>
      <c r="AI10" s="123"/>
      <c r="AJ10" s="123"/>
      <c r="AK10" s="123"/>
      <c r="AL10" s="76"/>
    </row>
    <row r="11" spans="1:38" ht="14.25" customHeight="1" thickBot="1" x14ac:dyDescent="0.25">
      <c r="A11" s="114"/>
      <c r="B11" s="114"/>
      <c r="C11" s="114"/>
      <c r="D11" s="114"/>
      <c r="E11" s="114"/>
      <c r="F11" s="114"/>
      <c r="G11" s="114"/>
      <c r="H11" s="114"/>
      <c r="I11" s="114"/>
      <c r="J11" s="114"/>
      <c r="K11" s="114"/>
      <c r="L11" s="114"/>
      <c r="M11" s="114"/>
      <c r="N11" s="114"/>
      <c r="O11" s="114"/>
      <c r="P11" s="114"/>
      <c r="Q11" s="114"/>
      <c r="R11" s="114"/>
      <c r="S11" s="115"/>
      <c r="T11" s="121" t="s">
        <v>266</v>
      </c>
      <c r="U11" s="122"/>
      <c r="V11" s="122"/>
      <c r="W11" s="170"/>
      <c r="X11" s="170"/>
      <c r="Y11" s="170"/>
      <c r="Z11" s="170"/>
      <c r="AA11" s="170"/>
      <c r="AB11" s="170"/>
      <c r="AC11" s="77"/>
      <c r="AD11" s="77"/>
      <c r="AE11" s="77"/>
      <c r="AF11" s="77"/>
      <c r="AG11" s="77"/>
      <c r="AH11" s="77"/>
      <c r="AI11" s="77"/>
      <c r="AJ11" s="77"/>
      <c r="AK11" s="77"/>
      <c r="AL11" s="78"/>
    </row>
    <row r="12" spans="1:38" ht="7.5" customHeight="1" x14ac:dyDescent="0.2">
      <c r="D12" s="33"/>
      <c r="E12" s="33"/>
      <c r="F12" s="33"/>
      <c r="G12" s="33"/>
      <c r="Q12" s="1"/>
    </row>
    <row r="13" spans="1:38" x14ac:dyDescent="0.2">
      <c r="D13" s="33"/>
      <c r="E13" s="33"/>
      <c r="F13" s="33"/>
      <c r="G13" s="33"/>
      <c r="Q13" s="163" t="s">
        <v>454</v>
      </c>
      <c r="R13" s="163"/>
      <c r="AK13" s="116" t="str">
        <f>Q13</f>
        <v>税込価格(円）</v>
      </c>
      <c r="AL13" s="114"/>
    </row>
    <row r="14" spans="1:38" ht="15" customHeight="1" thickBot="1" x14ac:dyDescent="0.25">
      <c r="A14" s="59"/>
      <c r="B14" s="66" t="s">
        <v>268</v>
      </c>
      <c r="C14" s="61" t="s">
        <v>49</v>
      </c>
      <c r="D14" s="61" t="s">
        <v>304</v>
      </c>
      <c r="E14" s="66"/>
      <c r="F14" s="66"/>
      <c r="G14" s="61"/>
      <c r="H14" s="61"/>
      <c r="I14" s="61"/>
      <c r="J14" s="61"/>
      <c r="K14" s="61"/>
      <c r="L14" s="61"/>
      <c r="M14" s="61"/>
      <c r="N14" s="61"/>
      <c r="O14" s="61"/>
      <c r="P14" s="92" t="s">
        <v>48</v>
      </c>
      <c r="Q14" s="12" t="s">
        <v>164</v>
      </c>
      <c r="R14" s="12" t="s">
        <v>165</v>
      </c>
      <c r="S14" s="59"/>
      <c r="T14" s="67"/>
      <c r="U14" s="66" t="s">
        <v>268</v>
      </c>
      <c r="V14" s="61" t="str">
        <f>C14</f>
        <v>商品コード</v>
      </c>
      <c r="W14" s="61" t="str">
        <f>D14</f>
        <v>商品名</v>
      </c>
      <c r="X14" s="59"/>
      <c r="Y14" s="59"/>
      <c r="Z14" s="59"/>
      <c r="AA14" s="59"/>
      <c r="AB14" s="59"/>
      <c r="AC14" s="59"/>
      <c r="AD14" s="59"/>
      <c r="AE14" s="59"/>
      <c r="AF14" s="59"/>
      <c r="AG14" s="59"/>
      <c r="AH14" s="59"/>
      <c r="AI14" s="59"/>
      <c r="AJ14" s="50" t="s">
        <v>48</v>
      </c>
      <c r="AK14" s="5" t="s">
        <v>164</v>
      </c>
      <c r="AL14" s="5" t="s">
        <v>165</v>
      </c>
    </row>
    <row r="15" spans="1:38" ht="17.25" customHeight="1" x14ac:dyDescent="0.2">
      <c r="A15" s="72" t="s">
        <v>67</v>
      </c>
      <c r="B15" s="6">
        <v>1</v>
      </c>
      <c r="C15" s="3" t="s">
        <v>469</v>
      </c>
      <c r="D15" s="147" t="s">
        <v>305</v>
      </c>
      <c r="E15" s="147"/>
      <c r="F15" s="147"/>
      <c r="G15" s="147"/>
      <c r="H15" s="147"/>
      <c r="I15" s="147"/>
      <c r="J15" s="147"/>
      <c r="K15" s="147"/>
      <c r="L15" s="147"/>
      <c r="M15" s="147"/>
      <c r="N15" s="147"/>
      <c r="O15" s="148"/>
      <c r="P15" s="93"/>
      <c r="Q15" s="81">
        <v>1760</v>
      </c>
      <c r="R15" s="81">
        <v>2750</v>
      </c>
      <c r="S15" s="6"/>
      <c r="T15" s="72"/>
      <c r="U15" s="6">
        <v>23</v>
      </c>
      <c r="V15" s="3" t="s">
        <v>369</v>
      </c>
      <c r="W15" s="147" t="s">
        <v>307</v>
      </c>
      <c r="X15" s="147"/>
      <c r="Y15" s="147"/>
      <c r="Z15" s="147"/>
      <c r="AA15" s="147"/>
      <c r="AB15" s="147"/>
      <c r="AC15" s="147" t="s">
        <v>330</v>
      </c>
      <c r="AD15" s="147"/>
      <c r="AE15" s="147"/>
      <c r="AF15" s="147"/>
      <c r="AG15" s="147"/>
      <c r="AH15" s="147"/>
      <c r="AI15" s="148"/>
      <c r="AJ15" s="93"/>
      <c r="AK15" s="81">
        <v>990</v>
      </c>
      <c r="AL15" s="81">
        <v>1430</v>
      </c>
    </row>
    <row r="16" spans="1:38" ht="17.25" customHeight="1" x14ac:dyDescent="0.2">
      <c r="A16" s="72" t="s">
        <v>67</v>
      </c>
      <c r="B16" s="6">
        <v>2</v>
      </c>
      <c r="C16" s="3" t="s">
        <v>470</v>
      </c>
      <c r="D16" s="147" t="s">
        <v>483</v>
      </c>
      <c r="E16" s="147"/>
      <c r="F16" s="147"/>
      <c r="G16" s="147"/>
      <c r="H16" s="147"/>
      <c r="I16" s="147"/>
      <c r="J16" s="147"/>
      <c r="K16" s="147"/>
      <c r="L16" s="147"/>
      <c r="M16" s="147"/>
      <c r="N16" s="147"/>
      <c r="O16" s="148"/>
      <c r="P16" s="94"/>
      <c r="Q16" s="81">
        <v>660</v>
      </c>
      <c r="R16" s="81">
        <v>990</v>
      </c>
      <c r="S16" s="6"/>
      <c r="T16" s="72"/>
      <c r="U16" s="6">
        <v>24</v>
      </c>
      <c r="V16" s="3" t="s">
        <v>306</v>
      </c>
      <c r="W16" s="147" t="s">
        <v>307</v>
      </c>
      <c r="X16" s="147"/>
      <c r="Y16" s="147"/>
      <c r="Z16" s="147"/>
      <c r="AA16" s="147"/>
      <c r="AB16" s="147"/>
      <c r="AC16" s="147" t="s">
        <v>308</v>
      </c>
      <c r="AD16" s="147"/>
      <c r="AE16" s="147"/>
      <c r="AF16" s="147"/>
      <c r="AG16" s="147"/>
      <c r="AH16" s="147"/>
      <c r="AI16" s="148"/>
      <c r="AJ16" s="94"/>
      <c r="AK16" s="81">
        <v>3520</v>
      </c>
      <c r="AL16" s="81">
        <v>5610</v>
      </c>
    </row>
    <row r="17" spans="1:38" ht="17.25" customHeight="1" x14ac:dyDescent="0.2">
      <c r="A17" s="72"/>
      <c r="B17" s="6">
        <v>3</v>
      </c>
      <c r="C17" s="3" t="s">
        <v>311</v>
      </c>
      <c r="D17" s="147" t="s">
        <v>312</v>
      </c>
      <c r="E17" s="147"/>
      <c r="F17" s="147"/>
      <c r="G17" s="147"/>
      <c r="H17" s="147"/>
      <c r="I17" s="147"/>
      <c r="J17" s="147"/>
      <c r="K17" s="147"/>
      <c r="L17" s="147"/>
      <c r="M17" s="147"/>
      <c r="N17" s="147"/>
      <c r="O17" s="148"/>
      <c r="P17" s="94"/>
      <c r="Q17" s="81">
        <v>550</v>
      </c>
      <c r="R17" s="81">
        <v>880.00000000000011</v>
      </c>
      <c r="S17" s="6"/>
      <c r="T17" s="72"/>
      <c r="U17" s="6">
        <v>25</v>
      </c>
      <c r="V17" s="3" t="s">
        <v>309</v>
      </c>
      <c r="W17" s="147" t="s">
        <v>307</v>
      </c>
      <c r="X17" s="147"/>
      <c r="Y17" s="147"/>
      <c r="Z17" s="147"/>
      <c r="AA17" s="147"/>
      <c r="AB17" s="147"/>
      <c r="AC17" s="147" t="s">
        <v>310</v>
      </c>
      <c r="AD17" s="147"/>
      <c r="AE17" s="147"/>
      <c r="AF17" s="147"/>
      <c r="AG17" s="147"/>
      <c r="AH17" s="147"/>
      <c r="AI17" s="148"/>
      <c r="AJ17" s="94"/>
      <c r="AK17" s="81">
        <v>3300</v>
      </c>
      <c r="AL17" s="81">
        <v>4950</v>
      </c>
    </row>
    <row r="18" spans="1:38" ht="17.25" customHeight="1" x14ac:dyDescent="0.2">
      <c r="A18" s="72"/>
      <c r="B18" s="6">
        <v>4</v>
      </c>
      <c r="C18" s="3" t="s">
        <v>315</v>
      </c>
      <c r="D18" s="147" t="s">
        <v>316</v>
      </c>
      <c r="E18" s="147"/>
      <c r="F18" s="147"/>
      <c r="G18" s="147"/>
      <c r="H18" s="147"/>
      <c r="I18" s="147"/>
      <c r="J18" s="147"/>
      <c r="K18" s="147"/>
      <c r="L18" s="147"/>
      <c r="M18" s="147"/>
      <c r="N18" s="147"/>
      <c r="O18" s="148"/>
      <c r="P18" s="94"/>
      <c r="Q18" s="81">
        <v>770</v>
      </c>
      <c r="R18" s="81">
        <v>1210</v>
      </c>
      <c r="S18" s="6"/>
      <c r="T18" s="72"/>
      <c r="U18" s="6">
        <v>26</v>
      </c>
      <c r="V18" s="3" t="s">
        <v>313</v>
      </c>
      <c r="W18" s="147" t="s">
        <v>307</v>
      </c>
      <c r="X18" s="147"/>
      <c r="Y18" s="147"/>
      <c r="Z18" s="147"/>
      <c r="AA18" s="147"/>
      <c r="AB18" s="147"/>
      <c r="AC18" s="147" t="s">
        <v>314</v>
      </c>
      <c r="AD18" s="147"/>
      <c r="AE18" s="147"/>
      <c r="AF18" s="147"/>
      <c r="AG18" s="147"/>
      <c r="AH18" s="147"/>
      <c r="AI18" s="148"/>
      <c r="AJ18" s="94"/>
      <c r="AK18" s="81">
        <v>1320</v>
      </c>
      <c r="AL18" s="81">
        <v>1870</v>
      </c>
    </row>
    <row r="19" spans="1:38" ht="17.25" customHeight="1" x14ac:dyDescent="0.2">
      <c r="A19" s="72"/>
      <c r="B19" s="6">
        <v>5</v>
      </c>
      <c r="C19" s="3" t="s">
        <v>318</v>
      </c>
      <c r="D19" s="147" t="s">
        <v>319</v>
      </c>
      <c r="E19" s="147"/>
      <c r="F19" s="147"/>
      <c r="G19" s="147"/>
      <c r="H19" s="147"/>
      <c r="I19" s="147"/>
      <c r="J19" s="147"/>
      <c r="K19" s="147"/>
      <c r="L19" s="147"/>
      <c r="M19" s="147"/>
      <c r="N19" s="147"/>
      <c r="O19" s="148"/>
      <c r="P19" s="94"/>
      <c r="Q19" s="81">
        <v>330</v>
      </c>
      <c r="R19" s="81">
        <v>440</v>
      </c>
      <c r="S19" s="6"/>
      <c r="T19" s="72"/>
      <c r="U19" s="6">
        <v>27</v>
      </c>
      <c r="V19" s="3" t="s">
        <v>317</v>
      </c>
      <c r="W19" s="147" t="s">
        <v>307</v>
      </c>
      <c r="X19" s="147"/>
      <c r="Y19" s="147"/>
      <c r="Z19" s="147"/>
      <c r="AA19" s="147"/>
      <c r="AB19" s="147"/>
      <c r="AC19" s="147" t="s">
        <v>22</v>
      </c>
      <c r="AD19" s="147"/>
      <c r="AE19" s="147"/>
      <c r="AF19" s="147"/>
      <c r="AG19" s="147"/>
      <c r="AH19" s="147"/>
      <c r="AI19" s="148"/>
      <c r="AJ19" s="94"/>
      <c r="AK19" s="81">
        <v>1210</v>
      </c>
      <c r="AL19" s="81">
        <v>1870</v>
      </c>
    </row>
    <row r="20" spans="1:38" ht="17.25" customHeight="1" x14ac:dyDescent="0.2">
      <c r="A20" s="72"/>
      <c r="B20" s="6">
        <v>6</v>
      </c>
      <c r="C20" s="3" t="s">
        <v>322</v>
      </c>
      <c r="D20" s="147" t="s">
        <v>323</v>
      </c>
      <c r="E20" s="147"/>
      <c r="F20" s="147"/>
      <c r="G20" s="147"/>
      <c r="H20" s="147"/>
      <c r="I20" s="147"/>
      <c r="J20" s="147"/>
      <c r="K20" s="147"/>
      <c r="L20" s="147"/>
      <c r="M20" s="147"/>
      <c r="N20" s="147"/>
      <c r="O20" s="148"/>
      <c r="P20" s="94"/>
      <c r="Q20" s="81">
        <v>2530</v>
      </c>
      <c r="R20" s="81">
        <v>3740</v>
      </c>
      <c r="S20" s="6"/>
      <c r="T20" s="73"/>
      <c r="U20" s="6">
        <v>28</v>
      </c>
      <c r="V20" s="3" t="s">
        <v>320</v>
      </c>
      <c r="W20" s="147" t="s">
        <v>307</v>
      </c>
      <c r="X20" s="147"/>
      <c r="Y20" s="147"/>
      <c r="Z20" s="147"/>
      <c r="AA20" s="147"/>
      <c r="AB20" s="147"/>
      <c r="AC20" s="147" t="s">
        <v>321</v>
      </c>
      <c r="AD20" s="147"/>
      <c r="AE20" s="147"/>
      <c r="AF20" s="147"/>
      <c r="AG20" s="147"/>
      <c r="AH20" s="147"/>
      <c r="AI20" s="148"/>
      <c r="AJ20" s="94"/>
      <c r="AK20" s="81">
        <v>1540</v>
      </c>
      <c r="AL20" s="81">
        <v>2310</v>
      </c>
    </row>
    <row r="21" spans="1:38" ht="17.25" customHeight="1" x14ac:dyDescent="0.2">
      <c r="A21" s="72"/>
      <c r="B21" s="6">
        <v>7</v>
      </c>
      <c r="C21" s="3" t="s">
        <v>327</v>
      </c>
      <c r="D21" s="147" t="s">
        <v>328</v>
      </c>
      <c r="E21" s="147"/>
      <c r="F21" s="147"/>
      <c r="G21" s="147"/>
      <c r="H21" s="147"/>
      <c r="I21" s="147" t="s">
        <v>326</v>
      </c>
      <c r="J21" s="147"/>
      <c r="K21" s="147"/>
      <c r="L21" s="147"/>
      <c r="M21" s="147"/>
      <c r="N21" s="147"/>
      <c r="O21" s="148"/>
      <c r="P21" s="94"/>
      <c r="Q21" s="81">
        <v>440</v>
      </c>
      <c r="R21" s="81">
        <v>550</v>
      </c>
      <c r="S21" s="6"/>
      <c r="T21" s="73"/>
      <c r="U21" s="6">
        <v>29</v>
      </c>
      <c r="V21" s="3" t="s">
        <v>324</v>
      </c>
      <c r="W21" s="147" t="s">
        <v>325</v>
      </c>
      <c r="X21" s="147"/>
      <c r="Y21" s="147"/>
      <c r="Z21" s="147"/>
      <c r="AA21" s="147"/>
      <c r="AB21" s="147"/>
      <c r="AC21" s="147" t="s">
        <v>326</v>
      </c>
      <c r="AD21" s="147"/>
      <c r="AE21" s="147"/>
      <c r="AF21" s="147"/>
      <c r="AG21" s="147"/>
      <c r="AH21" s="147"/>
      <c r="AI21" s="148"/>
      <c r="AJ21" s="94"/>
      <c r="AK21" s="81">
        <v>3740</v>
      </c>
      <c r="AL21" s="81">
        <v>5610</v>
      </c>
    </row>
    <row r="22" spans="1:38" ht="17.25" customHeight="1" x14ac:dyDescent="0.2">
      <c r="A22" s="72"/>
      <c r="B22" s="6">
        <v>8</v>
      </c>
      <c r="C22" s="3" t="s">
        <v>331</v>
      </c>
      <c r="D22" s="147" t="s">
        <v>328</v>
      </c>
      <c r="E22" s="147"/>
      <c r="F22" s="147"/>
      <c r="G22" s="147"/>
      <c r="H22" s="147"/>
      <c r="I22" s="147" t="s">
        <v>330</v>
      </c>
      <c r="J22" s="147"/>
      <c r="K22" s="147"/>
      <c r="L22" s="147"/>
      <c r="M22" s="147"/>
      <c r="N22" s="147"/>
      <c r="O22" s="148"/>
      <c r="P22" s="94"/>
      <c r="Q22" s="81">
        <v>330</v>
      </c>
      <c r="R22" s="81">
        <v>440</v>
      </c>
      <c r="S22" s="6"/>
      <c r="T22" s="73"/>
      <c r="U22" s="6">
        <v>30</v>
      </c>
      <c r="V22" s="3" t="s">
        <v>329</v>
      </c>
      <c r="W22" s="147" t="s">
        <v>325</v>
      </c>
      <c r="X22" s="147"/>
      <c r="Y22" s="147"/>
      <c r="Z22" s="147"/>
      <c r="AA22" s="147"/>
      <c r="AB22" s="147"/>
      <c r="AC22" s="147" t="s">
        <v>330</v>
      </c>
      <c r="AD22" s="147"/>
      <c r="AE22" s="147"/>
      <c r="AF22" s="147"/>
      <c r="AG22" s="147"/>
      <c r="AH22" s="147"/>
      <c r="AI22" s="148"/>
      <c r="AJ22" s="94"/>
      <c r="AK22" s="81">
        <v>770</v>
      </c>
      <c r="AL22" s="81">
        <v>1100</v>
      </c>
    </row>
    <row r="23" spans="1:38" ht="17.25" customHeight="1" x14ac:dyDescent="0.2">
      <c r="A23" s="72"/>
      <c r="B23" s="6">
        <v>9</v>
      </c>
      <c r="C23" s="3" t="s">
        <v>333</v>
      </c>
      <c r="D23" s="147" t="s">
        <v>328</v>
      </c>
      <c r="E23" s="147"/>
      <c r="F23" s="147"/>
      <c r="G23" s="147"/>
      <c r="H23" s="147"/>
      <c r="I23" s="147" t="s">
        <v>334</v>
      </c>
      <c r="J23" s="147"/>
      <c r="K23" s="147"/>
      <c r="L23" s="147"/>
      <c r="M23" s="147"/>
      <c r="N23" s="147"/>
      <c r="O23" s="148"/>
      <c r="P23" s="94"/>
      <c r="Q23" s="81">
        <v>550</v>
      </c>
      <c r="R23" s="81">
        <v>660</v>
      </c>
      <c r="S23" s="6"/>
      <c r="T23" s="73"/>
      <c r="U23" s="6">
        <v>31</v>
      </c>
      <c r="V23" s="3" t="s">
        <v>332</v>
      </c>
      <c r="W23" s="147" t="s">
        <v>325</v>
      </c>
      <c r="X23" s="147"/>
      <c r="Y23" s="147"/>
      <c r="Z23" s="147"/>
      <c r="AA23" s="147"/>
      <c r="AB23" s="147"/>
      <c r="AC23" s="147" t="s">
        <v>308</v>
      </c>
      <c r="AD23" s="147"/>
      <c r="AE23" s="147"/>
      <c r="AF23" s="147"/>
      <c r="AG23" s="147"/>
      <c r="AH23" s="147"/>
      <c r="AI23" s="148"/>
      <c r="AJ23" s="94"/>
      <c r="AK23" s="81">
        <v>3850</v>
      </c>
      <c r="AL23" s="81">
        <v>5830</v>
      </c>
    </row>
    <row r="24" spans="1:38" ht="17.25" customHeight="1" x14ac:dyDescent="0.2">
      <c r="A24" s="72"/>
      <c r="B24" s="6">
        <v>10</v>
      </c>
      <c r="C24" s="3" t="s">
        <v>336</v>
      </c>
      <c r="D24" s="147" t="s">
        <v>328</v>
      </c>
      <c r="E24" s="147"/>
      <c r="F24" s="147"/>
      <c r="G24" s="147"/>
      <c r="H24" s="147"/>
      <c r="I24" s="147" t="s">
        <v>321</v>
      </c>
      <c r="J24" s="147"/>
      <c r="K24" s="147"/>
      <c r="L24" s="147"/>
      <c r="M24" s="147"/>
      <c r="N24" s="147"/>
      <c r="O24" s="148"/>
      <c r="P24" s="94"/>
      <c r="Q24" s="81">
        <v>440</v>
      </c>
      <c r="R24" s="81">
        <v>550</v>
      </c>
      <c r="S24" s="6"/>
      <c r="T24" s="73"/>
      <c r="U24" s="6">
        <v>32</v>
      </c>
      <c r="V24" s="3" t="s">
        <v>335</v>
      </c>
      <c r="W24" s="147" t="s">
        <v>325</v>
      </c>
      <c r="X24" s="147"/>
      <c r="Y24" s="147"/>
      <c r="Z24" s="147"/>
      <c r="AA24" s="147"/>
      <c r="AB24" s="147"/>
      <c r="AC24" s="147" t="s">
        <v>310</v>
      </c>
      <c r="AD24" s="147"/>
      <c r="AE24" s="147"/>
      <c r="AF24" s="147"/>
      <c r="AG24" s="147"/>
      <c r="AH24" s="147"/>
      <c r="AI24" s="148"/>
      <c r="AJ24" s="94"/>
      <c r="AK24" s="81">
        <v>2090</v>
      </c>
      <c r="AL24" s="81">
        <v>3190</v>
      </c>
    </row>
    <row r="25" spans="1:38" ht="17.25" customHeight="1" x14ac:dyDescent="0.2">
      <c r="A25" s="72"/>
      <c r="B25" s="6">
        <v>11</v>
      </c>
      <c r="C25" s="3" t="s">
        <v>338</v>
      </c>
      <c r="D25" s="147" t="s">
        <v>328</v>
      </c>
      <c r="E25" s="147"/>
      <c r="F25" s="147"/>
      <c r="G25" s="147"/>
      <c r="H25" s="147"/>
      <c r="I25" s="147" t="s">
        <v>339</v>
      </c>
      <c r="J25" s="147"/>
      <c r="K25" s="147"/>
      <c r="L25" s="147"/>
      <c r="M25" s="147"/>
      <c r="N25" s="147"/>
      <c r="O25" s="148"/>
      <c r="P25" s="94"/>
      <c r="Q25" s="81">
        <v>330</v>
      </c>
      <c r="R25" s="81">
        <v>440</v>
      </c>
      <c r="S25" s="6"/>
      <c r="T25" s="73"/>
      <c r="U25" s="6">
        <v>33</v>
      </c>
      <c r="V25" s="3" t="s">
        <v>337</v>
      </c>
      <c r="W25" s="147" t="s">
        <v>325</v>
      </c>
      <c r="X25" s="147"/>
      <c r="Y25" s="147"/>
      <c r="Z25" s="147"/>
      <c r="AA25" s="147"/>
      <c r="AB25" s="147"/>
      <c r="AC25" s="147" t="s">
        <v>314</v>
      </c>
      <c r="AD25" s="147"/>
      <c r="AE25" s="147"/>
      <c r="AF25" s="147"/>
      <c r="AG25" s="147"/>
      <c r="AH25" s="147"/>
      <c r="AI25" s="148"/>
      <c r="AJ25" s="94"/>
      <c r="AK25" s="81">
        <v>1760</v>
      </c>
      <c r="AL25" s="81">
        <v>2750</v>
      </c>
    </row>
    <row r="26" spans="1:38" ht="17.25" customHeight="1" x14ac:dyDescent="0.2">
      <c r="A26" s="72"/>
      <c r="B26" s="6">
        <v>12</v>
      </c>
      <c r="C26" s="3" t="s">
        <v>341</v>
      </c>
      <c r="D26" s="147" t="s">
        <v>342</v>
      </c>
      <c r="E26" s="147"/>
      <c r="F26" s="147"/>
      <c r="G26" s="147"/>
      <c r="H26" s="147"/>
      <c r="I26" s="147"/>
      <c r="J26" s="147"/>
      <c r="K26" s="147"/>
      <c r="L26" s="147"/>
      <c r="M26" s="147"/>
      <c r="N26" s="147"/>
      <c r="O26" s="148"/>
      <c r="P26" s="94"/>
      <c r="Q26" s="81">
        <v>110.00000000000001</v>
      </c>
      <c r="R26" s="81">
        <v>165</v>
      </c>
      <c r="S26" s="6"/>
      <c r="T26" s="73"/>
      <c r="U26" s="6">
        <v>34</v>
      </c>
      <c r="V26" s="3" t="s">
        <v>340</v>
      </c>
      <c r="W26" s="147" t="s">
        <v>325</v>
      </c>
      <c r="X26" s="147"/>
      <c r="Y26" s="147"/>
      <c r="Z26" s="147"/>
      <c r="AA26" s="147"/>
      <c r="AB26" s="147"/>
      <c r="AC26" s="147" t="s">
        <v>22</v>
      </c>
      <c r="AD26" s="147"/>
      <c r="AE26" s="147"/>
      <c r="AF26" s="147"/>
      <c r="AG26" s="147"/>
      <c r="AH26" s="147"/>
      <c r="AI26" s="148"/>
      <c r="AJ26" s="94"/>
      <c r="AK26" s="81">
        <v>1650</v>
      </c>
      <c r="AL26" s="81">
        <v>2640</v>
      </c>
    </row>
    <row r="27" spans="1:38" ht="17.25" customHeight="1" x14ac:dyDescent="0.2">
      <c r="A27" s="72"/>
      <c r="B27" s="6">
        <v>13</v>
      </c>
      <c r="C27" s="3" t="s">
        <v>344</v>
      </c>
      <c r="D27" s="147" t="s">
        <v>345</v>
      </c>
      <c r="E27" s="147"/>
      <c r="F27" s="147"/>
      <c r="G27" s="147"/>
      <c r="H27" s="147"/>
      <c r="I27" s="147" t="s">
        <v>346</v>
      </c>
      <c r="J27" s="147"/>
      <c r="K27" s="147"/>
      <c r="L27" s="147"/>
      <c r="M27" s="147"/>
      <c r="N27" s="147"/>
      <c r="O27" s="148"/>
      <c r="P27" s="94"/>
      <c r="Q27" s="81">
        <v>550</v>
      </c>
      <c r="R27" s="81">
        <v>825.00000000000011</v>
      </c>
      <c r="S27" s="6"/>
      <c r="T27" s="73"/>
      <c r="U27" s="6">
        <v>35</v>
      </c>
      <c r="V27" s="3" t="s">
        <v>343</v>
      </c>
      <c r="W27" s="147" t="s">
        <v>325</v>
      </c>
      <c r="X27" s="147"/>
      <c r="Y27" s="147"/>
      <c r="Z27" s="147"/>
      <c r="AA27" s="147"/>
      <c r="AB27" s="147"/>
      <c r="AC27" s="147" t="s">
        <v>321</v>
      </c>
      <c r="AD27" s="147"/>
      <c r="AE27" s="147"/>
      <c r="AF27" s="147"/>
      <c r="AG27" s="147"/>
      <c r="AH27" s="147"/>
      <c r="AI27" s="148"/>
      <c r="AJ27" s="94"/>
      <c r="AK27" s="81">
        <v>1100</v>
      </c>
      <c r="AL27" s="81">
        <v>1650</v>
      </c>
    </row>
    <row r="28" spans="1:38" ht="17.25" customHeight="1" x14ac:dyDescent="0.2">
      <c r="A28" s="72"/>
      <c r="B28" s="6">
        <v>14</v>
      </c>
      <c r="C28" s="3" t="s">
        <v>348</v>
      </c>
      <c r="D28" s="147" t="s">
        <v>345</v>
      </c>
      <c r="E28" s="147"/>
      <c r="F28" s="147"/>
      <c r="G28" s="147"/>
      <c r="H28" s="147"/>
      <c r="I28" s="147" t="s">
        <v>349</v>
      </c>
      <c r="J28" s="147"/>
      <c r="K28" s="147"/>
      <c r="L28" s="147"/>
      <c r="M28" s="147"/>
      <c r="N28" s="147"/>
      <c r="O28" s="148"/>
      <c r="P28" s="94"/>
      <c r="Q28" s="81">
        <v>1650.0000000000002</v>
      </c>
      <c r="R28" s="81">
        <v>2200</v>
      </c>
      <c r="S28" s="6"/>
      <c r="T28" s="96" t="s">
        <v>496</v>
      </c>
      <c r="U28" s="6">
        <v>36</v>
      </c>
      <c r="V28" s="3" t="s">
        <v>501</v>
      </c>
      <c r="W28" s="147" t="s">
        <v>347</v>
      </c>
      <c r="X28" s="147"/>
      <c r="Y28" s="147"/>
      <c r="Z28" s="147"/>
      <c r="AA28" s="147"/>
      <c r="AB28" s="147"/>
      <c r="AC28" s="147" t="s">
        <v>502</v>
      </c>
      <c r="AD28" s="147"/>
      <c r="AE28" s="147"/>
      <c r="AF28" s="147"/>
      <c r="AG28" s="147"/>
      <c r="AH28" s="147"/>
      <c r="AI28" s="148"/>
      <c r="AJ28" s="97"/>
      <c r="AK28" s="173">
        <v>1980</v>
      </c>
      <c r="AL28" s="173">
        <v>2970</v>
      </c>
    </row>
    <row r="29" spans="1:38" ht="17.25" customHeight="1" x14ac:dyDescent="0.2">
      <c r="A29" s="72" t="s">
        <v>67</v>
      </c>
      <c r="B29" s="6">
        <v>15</v>
      </c>
      <c r="C29" s="3" t="s">
        <v>465</v>
      </c>
      <c r="D29" s="147" t="s">
        <v>350</v>
      </c>
      <c r="E29" s="147"/>
      <c r="F29" s="147"/>
      <c r="G29" s="147"/>
      <c r="H29" s="147"/>
      <c r="I29" s="147"/>
      <c r="J29" s="147"/>
      <c r="K29" s="147"/>
      <c r="L29" s="147"/>
      <c r="M29" s="147"/>
      <c r="N29" s="147"/>
      <c r="O29" s="148"/>
      <c r="P29" s="94"/>
      <c r="Q29" s="81">
        <v>660</v>
      </c>
      <c r="R29" s="81">
        <v>990</v>
      </c>
      <c r="S29" s="6"/>
      <c r="T29" s="96" t="s">
        <v>496</v>
      </c>
      <c r="U29" s="6">
        <v>37</v>
      </c>
      <c r="V29" s="3" t="s">
        <v>351</v>
      </c>
      <c r="W29" s="147" t="s">
        <v>347</v>
      </c>
      <c r="X29" s="147"/>
      <c r="Y29" s="147"/>
      <c r="Z29" s="147"/>
      <c r="AA29" s="147"/>
      <c r="AB29" s="147"/>
      <c r="AC29" s="147" t="s">
        <v>352</v>
      </c>
      <c r="AD29" s="147"/>
      <c r="AE29" s="147"/>
      <c r="AF29" s="147"/>
      <c r="AG29" s="147"/>
      <c r="AH29" s="147"/>
      <c r="AI29" s="148"/>
      <c r="AJ29" s="97"/>
      <c r="AK29" s="81">
        <v>550</v>
      </c>
      <c r="AL29" s="81">
        <v>770.00000000000011</v>
      </c>
    </row>
    <row r="30" spans="1:38" ht="17.25" customHeight="1" x14ac:dyDescent="0.2">
      <c r="A30" s="72"/>
      <c r="B30" s="6">
        <v>16</v>
      </c>
      <c r="C30" s="3" t="s">
        <v>353</v>
      </c>
      <c r="D30" s="147" t="s">
        <v>354</v>
      </c>
      <c r="E30" s="147"/>
      <c r="F30" s="147"/>
      <c r="G30" s="147"/>
      <c r="H30" s="147"/>
      <c r="I30" s="147"/>
      <c r="J30" s="147"/>
      <c r="K30" s="147"/>
      <c r="L30" s="147"/>
      <c r="M30" s="147"/>
      <c r="N30" s="147"/>
      <c r="O30" s="148"/>
      <c r="P30" s="94"/>
      <c r="Q30" s="81">
        <v>550</v>
      </c>
      <c r="R30" s="81">
        <v>660</v>
      </c>
      <c r="S30" s="6"/>
      <c r="T30" s="96" t="s">
        <v>496</v>
      </c>
      <c r="U30" s="6">
        <v>38</v>
      </c>
      <c r="V30" s="3" t="s">
        <v>355</v>
      </c>
      <c r="W30" s="147" t="s">
        <v>347</v>
      </c>
      <c r="X30" s="147"/>
      <c r="Y30" s="147"/>
      <c r="Z30" s="147"/>
      <c r="AA30" s="147"/>
      <c r="AB30" s="147"/>
      <c r="AC30" s="147" t="s">
        <v>356</v>
      </c>
      <c r="AD30" s="147"/>
      <c r="AE30" s="147"/>
      <c r="AF30" s="147"/>
      <c r="AG30" s="147"/>
      <c r="AH30" s="147"/>
      <c r="AI30" s="148"/>
      <c r="AJ30" s="97"/>
      <c r="AK30" s="81">
        <v>220.00000000000003</v>
      </c>
      <c r="AL30" s="81">
        <v>330</v>
      </c>
    </row>
    <row r="31" spans="1:38" ht="17.25" customHeight="1" x14ac:dyDescent="0.2">
      <c r="A31" s="72" t="s">
        <v>67</v>
      </c>
      <c r="B31" s="6">
        <v>17</v>
      </c>
      <c r="C31" s="3" t="s">
        <v>464</v>
      </c>
      <c r="D31" s="147" t="s">
        <v>307</v>
      </c>
      <c r="E31" s="147"/>
      <c r="F31" s="147"/>
      <c r="G31" s="147"/>
      <c r="H31" s="147"/>
      <c r="I31" s="147" t="s">
        <v>357</v>
      </c>
      <c r="J31" s="147"/>
      <c r="K31" s="147"/>
      <c r="L31" s="147"/>
      <c r="M31" s="147"/>
      <c r="N31" s="147"/>
      <c r="O31" s="148"/>
      <c r="P31" s="94"/>
      <c r="Q31" s="81">
        <v>770</v>
      </c>
      <c r="R31" s="81">
        <v>1100</v>
      </c>
      <c r="S31" s="6"/>
      <c r="T31" s="96" t="s">
        <v>496</v>
      </c>
      <c r="U31" s="6">
        <v>39</v>
      </c>
      <c r="V31" s="3" t="s">
        <v>358</v>
      </c>
      <c r="W31" s="147" t="s">
        <v>347</v>
      </c>
      <c r="X31" s="147"/>
      <c r="Y31" s="147"/>
      <c r="Z31" s="147"/>
      <c r="AA31" s="147"/>
      <c r="AB31" s="147"/>
      <c r="AC31" s="147" t="s">
        <v>359</v>
      </c>
      <c r="AD31" s="147"/>
      <c r="AE31" s="147"/>
      <c r="AF31" s="147"/>
      <c r="AG31" s="147"/>
      <c r="AH31" s="147"/>
      <c r="AI31" s="148"/>
      <c r="AJ31" s="97"/>
      <c r="AK31" s="81">
        <v>2640</v>
      </c>
      <c r="AL31" s="81">
        <v>4070</v>
      </c>
    </row>
    <row r="32" spans="1:38" ht="17.25" customHeight="1" x14ac:dyDescent="0.2">
      <c r="A32" s="72"/>
      <c r="B32" s="6">
        <v>18</v>
      </c>
      <c r="C32" s="3" t="s">
        <v>360</v>
      </c>
      <c r="D32" s="147" t="s">
        <v>307</v>
      </c>
      <c r="E32" s="147"/>
      <c r="F32" s="147"/>
      <c r="G32" s="147"/>
      <c r="H32" s="147"/>
      <c r="I32" s="147" t="s">
        <v>479</v>
      </c>
      <c r="J32" s="147"/>
      <c r="K32" s="147"/>
      <c r="L32" s="147"/>
      <c r="M32" s="147"/>
      <c r="N32" s="147"/>
      <c r="O32" s="148"/>
      <c r="P32" s="94"/>
      <c r="Q32" s="81">
        <v>2640</v>
      </c>
      <c r="R32" s="81">
        <v>3850</v>
      </c>
      <c r="S32" s="6"/>
      <c r="T32" s="96" t="s">
        <v>496</v>
      </c>
      <c r="U32" s="6">
        <v>40</v>
      </c>
      <c r="V32" s="3" t="s">
        <v>361</v>
      </c>
      <c r="W32" s="147" t="s">
        <v>347</v>
      </c>
      <c r="X32" s="147"/>
      <c r="Y32" s="147"/>
      <c r="Z32" s="147"/>
      <c r="AA32" s="147"/>
      <c r="AB32" s="147"/>
      <c r="AC32" s="147" t="s">
        <v>487</v>
      </c>
      <c r="AD32" s="147"/>
      <c r="AE32" s="147"/>
      <c r="AF32" s="147"/>
      <c r="AG32" s="147"/>
      <c r="AH32" s="147"/>
      <c r="AI32" s="148"/>
      <c r="AJ32" s="97"/>
      <c r="AK32" s="81">
        <v>990.00000000000011</v>
      </c>
      <c r="AL32" s="81">
        <v>1540.0000000000002</v>
      </c>
    </row>
    <row r="33" spans="1:38" ht="17.25" customHeight="1" x14ac:dyDescent="0.2">
      <c r="A33" s="72" t="s">
        <v>67</v>
      </c>
      <c r="B33" s="6">
        <v>19</v>
      </c>
      <c r="C33" s="3" t="s">
        <v>463</v>
      </c>
      <c r="D33" s="147" t="s">
        <v>307</v>
      </c>
      <c r="E33" s="147"/>
      <c r="F33" s="147"/>
      <c r="G33" s="147"/>
      <c r="H33" s="147"/>
      <c r="I33" s="147" t="s">
        <v>362</v>
      </c>
      <c r="J33" s="147"/>
      <c r="K33" s="147"/>
      <c r="L33" s="147"/>
      <c r="M33" s="147"/>
      <c r="N33" s="147"/>
      <c r="O33" s="148"/>
      <c r="P33" s="94"/>
      <c r="Q33" s="81">
        <v>1650</v>
      </c>
      <c r="R33" s="81">
        <v>2090</v>
      </c>
      <c r="S33" s="6"/>
      <c r="T33" s="96" t="s">
        <v>496</v>
      </c>
      <c r="U33" s="6">
        <v>41</v>
      </c>
      <c r="V33" s="3" t="s">
        <v>363</v>
      </c>
      <c r="W33" s="147" t="s">
        <v>347</v>
      </c>
      <c r="X33" s="147"/>
      <c r="Y33" s="147"/>
      <c r="Z33" s="147"/>
      <c r="AA33" s="147"/>
      <c r="AB33" s="147"/>
      <c r="AC33" s="147" t="s">
        <v>364</v>
      </c>
      <c r="AD33" s="147"/>
      <c r="AE33" s="147"/>
      <c r="AF33" s="147"/>
      <c r="AG33" s="147"/>
      <c r="AH33" s="147"/>
      <c r="AI33" s="148"/>
      <c r="AJ33" s="97"/>
      <c r="AK33" s="81">
        <v>660</v>
      </c>
      <c r="AL33" s="81">
        <v>990.00000000000011</v>
      </c>
    </row>
    <row r="34" spans="1:38" ht="17.25" customHeight="1" x14ac:dyDescent="0.2">
      <c r="A34" s="72" t="s">
        <v>67</v>
      </c>
      <c r="B34" s="6">
        <v>20</v>
      </c>
      <c r="C34" s="3" t="s">
        <v>466</v>
      </c>
      <c r="D34" s="147" t="s">
        <v>307</v>
      </c>
      <c r="E34" s="147"/>
      <c r="F34" s="147"/>
      <c r="G34" s="147"/>
      <c r="H34" s="147"/>
      <c r="I34" s="147" t="s">
        <v>365</v>
      </c>
      <c r="J34" s="147"/>
      <c r="K34" s="147"/>
      <c r="L34" s="147"/>
      <c r="M34" s="147"/>
      <c r="N34" s="147"/>
      <c r="O34" s="148"/>
      <c r="P34" s="94"/>
      <c r="Q34" s="81">
        <v>2640</v>
      </c>
      <c r="R34" s="81">
        <v>3300</v>
      </c>
      <c r="S34" s="6"/>
      <c r="T34" s="96" t="s">
        <v>496</v>
      </c>
      <c r="U34" s="6">
        <v>42</v>
      </c>
      <c r="V34" s="3" t="s">
        <v>366</v>
      </c>
      <c r="W34" s="147" t="s">
        <v>347</v>
      </c>
      <c r="X34" s="147"/>
      <c r="Y34" s="147"/>
      <c r="Z34" s="147"/>
      <c r="AA34" s="147"/>
      <c r="AB34" s="147"/>
      <c r="AC34" s="147" t="s">
        <v>321</v>
      </c>
      <c r="AD34" s="147"/>
      <c r="AE34" s="147"/>
      <c r="AF34" s="147"/>
      <c r="AG34" s="147"/>
      <c r="AH34" s="147"/>
      <c r="AI34" s="148"/>
      <c r="AJ34" s="97"/>
      <c r="AK34" s="81">
        <v>770.00000000000011</v>
      </c>
      <c r="AL34" s="81">
        <v>1100</v>
      </c>
    </row>
    <row r="35" spans="1:38" ht="23.25" customHeight="1" x14ac:dyDescent="0.2">
      <c r="A35" s="72" t="s">
        <v>67</v>
      </c>
      <c r="B35" s="6">
        <v>21</v>
      </c>
      <c r="C35" s="3" t="s">
        <v>467</v>
      </c>
      <c r="D35" s="147" t="s">
        <v>307</v>
      </c>
      <c r="E35" s="147"/>
      <c r="F35" s="147"/>
      <c r="G35" s="147"/>
      <c r="H35" s="147"/>
      <c r="I35" s="149" t="s">
        <v>488</v>
      </c>
      <c r="J35" s="149"/>
      <c r="K35" s="149"/>
      <c r="L35" s="149"/>
      <c r="M35" s="149"/>
      <c r="N35" s="149"/>
      <c r="O35" s="150"/>
      <c r="P35" s="94"/>
      <c r="Q35" s="81">
        <v>1320</v>
      </c>
      <c r="R35" s="81">
        <v>1650</v>
      </c>
      <c r="S35" s="6"/>
      <c r="T35" s="96" t="s">
        <v>496</v>
      </c>
      <c r="U35" s="6">
        <v>43</v>
      </c>
      <c r="V35" s="3" t="s">
        <v>368</v>
      </c>
      <c r="W35" s="149" t="s">
        <v>489</v>
      </c>
      <c r="X35" s="149"/>
      <c r="Y35" s="149"/>
      <c r="Z35" s="149"/>
      <c r="AA35" s="149"/>
      <c r="AB35" s="149"/>
      <c r="AC35" s="149"/>
      <c r="AD35" s="149"/>
      <c r="AE35" s="149"/>
      <c r="AF35" s="149"/>
      <c r="AG35" s="149"/>
      <c r="AH35" s="149"/>
      <c r="AI35" s="150"/>
      <c r="AJ35" s="106"/>
      <c r="AK35" s="81">
        <v>1870</v>
      </c>
      <c r="AL35" s="81">
        <v>2860</v>
      </c>
    </row>
    <row r="36" spans="1:38" ht="17.25" customHeight="1" thickBot="1" x14ac:dyDescent="0.25">
      <c r="A36" s="72"/>
      <c r="B36" s="6">
        <v>22</v>
      </c>
      <c r="C36" s="3" t="s">
        <v>367</v>
      </c>
      <c r="D36" s="147" t="s">
        <v>307</v>
      </c>
      <c r="E36" s="147"/>
      <c r="F36" s="147"/>
      <c r="G36" s="147"/>
      <c r="H36" s="147"/>
      <c r="I36" s="147" t="s">
        <v>326</v>
      </c>
      <c r="J36" s="147"/>
      <c r="K36" s="147"/>
      <c r="L36" s="147"/>
      <c r="M36" s="147"/>
      <c r="N36" s="147"/>
      <c r="O36" s="148"/>
      <c r="P36" s="95"/>
      <c r="Q36" s="81">
        <v>1430</v>
      </c>
      <c r="R36" s="81">
        <v>2090</v>
      </c>
      <c r="S36" s="6"/>
      <c r="T36" s="72" t="s">
        <v>67</v>
      </c>
      <c r="U36" s="6">
        <v>44</v>
      </c>
      <c r="V36" s="3" t="s">
        <v>468</v>
      </c>
      <c r="W36" s="147" t="s">
        <v>370</v>
      </c>
      <c r="X36" s="147"/>
      <c r="Y36" s="147"/>
      <c r="Z36" s="147"/>
      <c r="AA36" s="147"/>
      <c r="AB36" s="147"/>
      <c r="AC36" s="147"/>
      <c r="AD36" s="147"/>
      <c r="AE36" s="147"/>
      <c r="AF36" s="147"/>
      <c r="AG36" s="147"/>
      <c r="AH36" s="147"/>
      <c r="AI36" s="148"/>
      <c r="AJ36" s="95"/>
      <c r="AK36" s="82">
        <v>1210</v>
      </c>
      <c r="AL36" s="81">
        <v>1760</v>
      </c>
    </row>
  </sheetData>
  <mergeCells count="105">
    <mergeCell ref="W35:AI35"/>
    <mergeCell ref="O2:S2"/>
    <mergeCell ref="T1:V1"/>
    <mergeCell ref="F1:L2"/>
    <mergeCell ref="X1:AB1"/>
    <mergeCell ref="T2:AB5"/>
    <mergeCell ref="T7:AB9"/>
    <mergeCell ref="W10:AB11"/>
    <mergeCell ref="AI2:AK2"/>
    <mergeCell ref="AC6:AK7"/>
    <mergeCell ref="AG8:AK8"/>
    <mergeCell ref="AG9:AK9"/>
    <mergeCell ref="AE10:AK10"/>
    <mergeCell ref="D19:O19"/>
    <mergeCell ref="D20:O20"/>
    <mergeCell ref="D21:H21"/>
    <mergeCell ref="D22:H22"/>
    <mergeCell ref="D23:H23"/>
    <mergeCell ref="AC5:AK5"/>
    <mergeCell ref="D15:O15"/>
    <mergeCell ref="D16:O16"/>
    <mergeCell ref="D17:O17"/>
    <mergeCell ref="D18:O18"/>
    <mergeCell ref="W15:AB15"/>
    <mergeCell ref="W16:AB16"/>
    <mergeCell ref="W17:AB17"/>
    <mergeCell ref="W18:AB18"/>
    <mergeCell ref="T6:AB6"/>
    <mergeCell ref="T10:V10"/>
    <mergeCell ref="T11:V11"/>
    <mergeCell ref="AC8:AF8"/>
    <mergeCell ref="AC9:AF9"/>
    <mergeCell ref="Q13:R13"/>
    <mergeCell ref="AK13:AL13"/>
    <mergeCell ref="D28:H28"/>
    <mergeCell ref="I27:O27"/>
    <mergeCell ref="I28:O28"/>
    <mergeCell ref="D24:H24"/>
    <mergeCell ref="D25:H25"/>
    <mergeCell ref="I21:O21"/>
    <mergeCell ref="I22:O22"/>
    <mergeCell ref="I23:O23"/>
    <mergeCell ref="I24:O24"/>
    <mergeCell ref="I25:O25"/>
    <mergeCell ref="D35:H35"/>
    <mergeCell ref="D36:H36"/>
    <mergeCell ref="I31:O31"/>
    <mergeCell ref="I32:O32"/>
    <mergeCell ref="I33:O33"/>
    <mergeCell ref="I34:O34"/>
    <mergeCell ref="I36:O36"/>
    <mergeCell ref="D29:O29"/>
    <mergeCell ref="D30:O30"/>
    <mergeCell ref="D31:H31"/>
    <mergeCell ref="D32:H32"/>
    <mergeCell ref="D33:H33"/>
    <mergeCell ref="I35:O35"/>
    <mergeCell ref="W36:AI36"/>
    <mergeCell ref="AC15:AI15"/>
    <mergeCell ref="AC16:AI16"/>
    <mergeCell ref="AC17:AI17"/>
    <mergeCell ref="AC18:AI18"/>
    <mergeCell ref="AC19:AI19"/>
    <mergeCell ref="AC20:AI20"/>
    <mergeCell ref="AC21:AI21"/>
    <mergeCell ref="AC22:AI22"/>
    <mergeCell ref="AC23:AI23"/>
    <mergeCell ref="AC24:AI24"/>
    <mergeCell ref="AC25:AI25"/>
    <mergeCell ref="AC26:AI26"/>
    <mergeCell ref="AC27:AI27"/>
    <mergeCell ref="AC28:AI28"/>
    <mergeCell ref="W29:AB29"/>
    <mergeCell ref="W30:AB30"/>
    <mergeCell ref="W31:AB31"/>
    <mergeCell ref="W32:AB32"/>
    <mergeCell ref="W33:AB33"/>
    <mergeCell ref="W24:AB24"/>
    <mergeCell ref="W25:AB25"/>
    <mergeCell ref="W26:AB26"/>
    <mergeCell ref="W27:AB27"/>
    <mergeCell ref="AC34:AI34"/>
    <mergeCell ref="A11:S11"/>
    <mergeCell ref="A9:S9"/>
    <mergeCell ref="A10:S10"/>
    <mergeCell ref="B4:S4"/>
    <mergeCell ref="A5:S5"/>
    <mergeCell ref="A6:S6"/>
    <mergeCell ref="A7:S7"/>
    <mergeCell ref="A8:S8"/>
    <mergeCell ref="AC29:AI29"/>
    <mergeCell ref="AC30:AI30"/>
    <mergeCell ref="AC31:AI31"/>
    <mergeCell ref="AC32:AI32"/>
    <mergeCell ref="AC33:AI33"/>
    <mergeCell ref="W34:AB34"/>
    <mergeCell ref="W28:AB28"/>
    <mergeCell ref="W19:AB19"/>
    <mergeCell ref="W20:AB20"/>
    <mergeCell ref="W21:AB21"/>
    <mergeCell ref="W22:AB22"/>
    <mergeCell ref="W23:AB23"/>
    <mergeCell ref="D34:H34"/>
    <mergeCell ref="D26:O26"/>
    <mergeCell ref="D27:H27"/>
  </mergeCells>
  <phoneticPr fontId="2"/>
  <conditionalFormatting sqref="A5:A7 A9:A11 B14 D14:O14 AJ14 C14:C36 U14:W36 P14:P1048576 AC15:AC22 D15:D36 AJ20:AJ34 AK21:AL22 I21:I25 I27:I28 AM28:XFD1048576 AK29:AL34 I31:I36 AJ35:AL35 AJ36 AL36 A37:O1048576 Q37:AL1048576">
    <cfRule type="cellIs" dxfId="0" priority="1" operator="equal">
      <formula>" "</formula>
    </cfRule>
  </conditionalFormatting>
  <printOptions horizontalCentered="1"/>
  <pageMargins left="0.23622047244094491" right="0.39370078740157483" top="0.74803149606299213" bottom="0.31496062992125984" header="0.31496062992125984" footer="0.31496062992125984"/>
  <pageSetup paperSize="9" orientation="landscape" blackAndWhite="1" horizontalDpi="300" verticalDpi="300" r:id="rId1"/>
  <headerFooter alignWithMargins="0">
    <oddHeader>&amp;L&amp;10&amp;A&amp;R&amp;8在庫状況などによってはご納品までお時間をいただく場合があります
いったん頒布した書籍等頒布品の返還は受け付けておりません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普通紙記録表申込書</vt:lpstr>
      <vt:lpstr>NC記録表申込書</vt:lpstr>
      <vt:lpstr>NC記録表申込書_縦</vt:lpstr>
      <vt:lpstr>21.3～記録表 _支部用</vt:lpstr>
      <vt:lpstr>出荷標章、経歴書等申込書</vt:lpstr>
      <vt:lpstr>書籍等申込書</vt:lpstr>
      <vt:lpstr>普通紙記録表申込書!Print_Area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KANAGAWA02</cp:lastModifiedBy>
  <cp:lastPrinted>2025-03-25T07:36:38Z</cp:lastPrinted>
  <dcterms:created xsi:type="dcterms:W3CDTF">2020-02-21T02:17:19Z</dcterms:created>
  <dcterms:modified xsi:type="dcterms:W3CDTF">2025-03-25T07:36:40Z</dcterms:modified>
</cp:coreProperties>
</file>